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<sst xmlns="http://schemas.openxmlformats.org/spreadsheetml/2006/main" count="178" uniqueCount="136">
  <si>
    <t>附件：LED节能灯具采购报价清单</t>
  </si>
  <si>
    <t>LED节能灯具采购报价清单</t>
  </si>
  <si>
    <t>序号</t>
  </si>
  <si>
    <t>LED灯具型号</t>
  </si>
  <si>
    <t>产品型号</t>
  </si>
  <si>
    <t>参考品牌</t>
  </si>
  <si>
    <t>参考数量</t>
  </si>
  <si>
    <t>限价（元）</t>
  </si>
  <si>
    <t>合计（元）</t>
  </si>
  <si>
    <t>单价报价（元）</t>
  </si>
  <si>
    <t>总价报价（元）</t>
  </si>
  <si>
    <t>所报品牌</t>
  </si>
  <si>
    <t>备注</t>
  </si>
  <si>
    <t>LED灯管T8-16W（1.2米）</t>
  </si>
  <si>
    <t>PAK-LED-OT8-15WB-65-XJ</t>
  </si>
  <si>
    <t>三雄极光、欧普照明、飞利浦</t>
  </si>
  <si>
    <t>15W AC220V 6500K 玻璃 1.2m</t>
  </si>
  <si>
    <t>LED灯管T8-9W（0.6米）</t>
  </si>
  <si>
    <t>PAK-LED-OT8-9WB-65-XJ</t>
  </si>
  <si>
    <t xml:space="preserve"> 9W AC220V 6500K 玻璃 0.6m</t>
  </si>
  <si>
    <t>LED灯管T5-16W（1.2米）</t>
  </si>
  <si>
    <t>PAK-LED-OT5-14WB-65-XJ</t>
  </si>
  <si>
    <t>14W AC220V 6500K 玻璃 1.2米</t>
  </si>
  <si>
    <t>LED灯管T5-9W（0.6米）</t>
  </si>
  <si>
    <t>PAK-LED-OT5-8WB-65-XJ</t>
  </si>
  <si>
    <t xml:space="preserve"> 8W AC220V 6500K 玻璃 0.6米</t>
  </si>
  <si>
    <t>LED节能光管支架（适用于T8-9W）</t>
  </si>
  <si>
    <t>PAK-A02-118-K-II</t>
  </si>
  <si>
    <t>配LED直管 双端 平盖 单支</t>
  </si>
  <si>
    <t>LED节能光管支架（适用于T8-16W）</t>
  </si>
  <si>
    <t>PAK-A02-136-K-II</t>
  </si>
  <si>
    <t>配LED直管 双端 平盖 单支 L1233mm</t>
  </si>
  <si>
    <t>LED节能光管支架适用于T5-16W）</t>
  </si>
  <si>
    <t>PAK-LED-T5-16WF-865</t>
  </si>
  <si>
    <t xml:space="preserve"> 16W 6500K C长1200mm 乳白罩</t>
  </si>
  <si>
    <t>LED节能光管支架（适用于T5-9W）</t>
  </si>
  <si>
    <t>PAK-LED-T5-12WF-865</t>
  </si>
  <si>
    <t>12W 6500K C长900mm 乳白罩</t>
  </si>
  <si>
    <t>LED节能光管支架（适用于T5-11W）</t>
  </si>
  <si>
    <t>PAK-LED-T5-14WF-865</t>
  </si>
  <si>
    <t xml:space="preserve"> 14W 6500K C长1000mm 乳白罩</t>
  </si>
  <si>
    <t>LED三防灯具（两只光管）T8-16W</t>
  </si>
  <si>
    <t>PAK-LED-A03-30B-8600</t>
  </si>
  <si>
    <t>30W  6000K  1200MM</t>
  </si>
  <si>
    <t>螺口节能灯E27-3W</t>
  </si>
  <si>
    <t>PAK542673</t>
  </si>
  <si>
    <t>3W 6500K E27 球泡 乳白PC罩</t>
  </si>
  <si>
    <t>螺口节能灯E27-5W</t>
  </si>
  <si>
    <t>PAK542674</t>
  </si>
  <si>
    <t>螺口节能灯E27-7W</t>
  </si>
  <si>
    <t>PAK542677</t>
  </si>
  <si>
    <t>螺口节能灯E27-10W</t>
  </si>
  <si>
    <t>PAK542679</t>
  </si>
  <si>
    <t>螺口节能灯E27-15W</t>
  </si>
  <si>
    <t xml:space="preserve">PAK542671 </t>
  </si>
  <si>
    <t>螺口节能灯E27-20W</t>
  </si>
  <si>
    <t>PAK542694</t>
  </si>
  <si>
    <t xml:space="preserve">LED灯泡  20W 6500K E27 葫芦泡 </t>
  </si>
  <si>
    <t>螺口节能灯E27-24W</t>
  </si>
  <si>
    <t>PAK542671</t>
  </si>
  <si>
    <t xml:space="preserve"> 15W 6500K E27 球泡 乳白罩 </t>
  </si>
  <si>
    <t>E14-3W螺口LED灯</t>
  </si>
  <si>
    <t>PAK542639</t>
  </si>
  <si>
    <t>3W 2700K E14 烛泡 透明尖型罩 银色</t>
  </si>
  <si>
    <t>LED应急标示灯</t>
  </si>
  <si>
    <t>SJ-BLZD-1LROEI2W-E02</t>
  </si>
  <si>
    <t>悬挂式 单面无走向 认证</t>
  </si>
  <si>
    <t>LED应急照明灯</t>
  </si>
  <si>
    <t>SJ-ZFZD-E2W-Y10</t>
  </si>
  <si>
    <t>双头 B款 2x1W H 悬挂式</t>
  </si>
  <si>
    <t>LED防爆灯具T8-36W</t>
  </si>
  <si>
    <t>PAK-LED-F101-115-865</t>
  </si>
  <si>
    <t>抽芯15W T8玻璃管直管6500K吊杆式</t>
  </si>
  <si>
    <t>2.5寸3W 星韵</t>
  </si>
  <si>
    <t xml:space="preserve">LED-C105-3W2.5-65-W </t>
  </si>
  <si>
    <t>3W 6000K 2.5寸 暗装 白色</t>
  </si>
  <si>
    <t>3寸5W 星韵</t>
  </si>
  <si>
    <t xml:space="preserve">PAK-LED-C105-5W3-65-W </t>
  </si>
  <si>
    <t>5W 6000K 3寸 暗装 白色</t>
  </si>
  <si>
    <t>4寸9W 星韵</t>
  </si>
  <si>
    <t xml:space="preserve">PAK-LED-C105-9W4-65-W </t>
  </si>
  <si>
    <t xml:space="preserve"> 7W 6000K 4寸 暗装 白色</t>
  </si>
  <si>
    <t>3寸5W 星际</t>
  </si>
  <si>
    <t>PAK560144</t>
  </si>
  <si>
    <t>4寸7W 星际</t>
  </si>
  <si>
    <t>PAK560154</t>
  </si>
  <si>
    <t>6寸15W 星韵</t>
  </si>
  <si>
    <t>PAK560103</t>
  </si>
  <si>
    <t>8寸18W 星韵</t>
  </si>
  <si>
    <t>PAK560011</t>
  </si>
  <si>
    <t>8寸18W 月明筒灯</t>
  </si>
  <si>
    <t>PAK-LED-C104-18WD8-65-W</t>
  </si>
  <si>
    <t>6W 星潮射灯</t>
  </si>
  <si>
    <t>PAK565190</t>
  </si>
  <si>
    <t>LED厨卫灯14W</t>
  </si>
  <si>
    <t>PAK-LED-D31-06-14W65-W</t>
  </si>
  <si>
    <t>14W 6500K 嵌入式 方形 开孔275*275</t>
  </si>
  <si>
    <t>LED厨卫灯12W</t>
  </si>
  <si>
    <t>PAK-LED-D31-05-12W65-W</t>
  </si>
  <si>
    <t>12W 6500K 嵌入式 方形 开孔230*230</t>
  </si>
  <si>
    <t>LED防水支架灯30W</t>
  </si>
  <si>
    <t>PAK-LED-A04-30B-8600</t>
  </si>
  <si>
    <t>三防 30W 6000K L1200mm</t>
  </si>
  <si>
    <t>方形LED防水泛光灯 10W</t>
  </si>
  <si>
    <t>PAK-LED-L84-010-830</t>
  </si>
  <si>
    <t>L84星际 10W 6000K 支架式</t>
  </si>
  <si>
    <t>方形LED防水泛光灯 20W</t>
  </si>
  <si>
    <t>PAK-LED-L84-020-830</t>
  </si>
  <si>
    <t>L84星际 20W 6000K 支架式</t>
  </si>
  <si>
    <t>方形LED防水泛光灯 30W</t>
  </si>
  <si>
    <t>PAK-LED-L84-030-830</t>
  </si>
  <si>
    <t>L84星际 30W 6000K 支架式</t>
  </si>
  <si>
    <t>方形LED防水泛光灯 50W</t>
  </si>
  <si>
    <t>PAK-LED-L84-050-830</t>
  </si>
  <si>
    <t>L84星际 50W 6000K 支架式</t>
  </si>
  <si>
    <t>方形LED防水泛光灯 80W</t>
  </si>
  <si>
    <t>PAK461390</t>
  </si>
  <si>
    <t>LED泛光灯 L83银弧 80W 6000K 支架式</t>
  </si>
  <si>
    <t>方形LED防水泛光灯 150W</t>
  </si>
  <si>
    <t>PAK461392</t>
  </si>
  <si>
    <t>LED泛光灯 L83银弧 150W 6000K 支架式</t>
  </si>
  <si>
    <t>LED吸顶灯12W</t>
  </si>
  <si>
    <t>PAK-LED-D07-12S-8600</t>
  </si>
  <si>
    <t>LED吸顶灯18W</t>
  </si>
  <si>
    <t>PAK-LED-D07-18S-8600</t>
  </si>
  <si>
    <t>18W 6000K Φ350x109mm 白色</t>
  </si>
  <si>
    <t>声光控吸顶灯</t>
  </si>
  <si>
    <t>PAK-LED-D07-12S-8600-N</t>
  </si>
  <si>
    <t>12W 6000K 声光控 白色</t>
  </si>
  <si>
    <t>人体感应吸顶灯</t>
  </si>
  <si>
    <t>PAK-LED-D07-12S-8600-H</t>
  </si>
  <si>
    <t>12W 6000K 红外人体感应 白色</t>
  </si>
  <si>
    <t>螺口筒灯架</t>
  </si>
  <si>
    <t>开孔（16厘米）</t>
  </si>
  <si>
    <t>总计：</t>
  </si>
  <si>
    <t>含16%增值税票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</si>
</sst>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C4" sqref="C4"/>
    </sheetView>
  </sheetViews>
  <sheetFormatPr defaultColWidth="9" defaultRowHeight="13.5"/>
  <cols>
    <col min="1" max="1" width="6.25" customWidth="1"/>
    <col min="2" max="2" width="29.125" customWidth="1"/>
    <col min="3" max="3" width="24.25" customWidth="1"/>
    <col min="4" max="4" width="21.875" style="2" customWidth="1"/>
    <col min="5" max="5" width="10.5" style="2" customWidth="1"/>
    <col min="6" max="6" width="9.5" style="2" customWidth="1"/>
    <col min="7" max="10" width="12.375" style="2" customWidth="1"/>
    <col min="11" max="11" width="30.875" style="2" customWidth="1"/>
  </cols>
  <sheetData>
    <row r="1" s="1" customFormat="1" ht="19.5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28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8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</row>
    <row r="4" ht="18" customHeight="1" spans="1:11">
      <c r="A4" s="6">
        <v>1</v>
      </c>
      <c r="B4" s="9" t="s">
        <v>13</v>
      </c>
      <c r="C4" s="9" t="s">
        <v>14</v>
      </c>
      <c r="D4" s="9" t="s">
        <v>15</v>
      </c>
      <c r="E4" s="9">
        <v>300</v>
      </c>
      <c r="F4" s="10">
        <v>14.1</v>
      </c>
      <c r="G4" s="10">
        <f>E4*F4</f>
        <v>4230</v>
      </c>
      <c r="H4" s="10"/>
      <c r="I4" s="10"/>
      <c r="J4" s="10"/>
      <c r="K4" s="9" t="s">
        <v>16</v>
      </c>
    </row>
    <row r="5" ht="18" customHeight="1" spans="1:11">
      <c r="A5" s="6">
        <v>2</v>
      </c>
      <c r="B5" s="9" t="s">
        <v>17</v>
      </c>
      <c r="C5" s="9" t="s">
        <v>18</v>
      </c>
      <c r="D5" s="9" t="s">
        <v>15</v>
      </c>
      <c r="E5" s="9">
        <v>1000</v>
      </c>
      <c r="F5" s="10">
        <v>13.5</v>
      </c>
      <c r="G5" s="10">
        <f>E5*F5</f>
        <v>13500</v>
      </c>
      <c r="H5" s="10"/>
      <c r="I5" s="10"/>
      <c r="J5" s="10"/>
      <c r="K5" s="9" t="s">
        <v>19</v>
      </c>
    </row>
    <row r="6" ht="18" customHeight="1" spans="1:11">
      <c r="A6" s="6">
        <v>3</v>
      </c>
      <c r="B6" s="9" t="s">
        <v>20</v>
      </c>
      <c r="C6" s="9" t="s">
        <v>21</v>
      </c>
      <c r="D6" s="9" t="s">
        <v>15</v>
      </c>
      <c r="E6" s="9">
        <v>1000</v>
      </c>
      <c r="F6" s="10">
        <v>19.95</v>
      </c>
      <c r="G6" s="10">
        <f t="shared" ref="G6:G47" si="0">E6*F6</f>
        <v>19950</v>
      </c>
      <c r="H6" s="10"/>
      <c r="I6" s="10"/>
      <c r="J6" s="10"/>
      <c r="K6" s="9" t="s">
        <v>22</v>
      </c>
    </row>
    <row r="7" ht="18" customHeight="1" spans="1:11">
      <c r="A7" s="6">
        <v>4</v>
      </c>
      <c r="B7" s="9" t="s">
        <v>23</v>
      </c>
      <c r="C7" s="9" t="s">
        <v>24</v>
      </c>
      <c r="D7" s="9" t="s">
        <v>15</v>
      </c>
      <c r="E7" s="9">
        <v>2000</v>
      </c>
      <c r="F7" s="10">
        <v>16.88</v>
      </c>
      <c r="G7" s="10">
        <f t="shared" si="0"/>
        <v>33760</v>
      </c>
      <c r="H7" s="10"/>
      <c r="I7" s="10"/>
      <c r="J7" s="10"/>
      <c r="K7" s="9" t="s">
        <v>25</v>
      </c>
    </row>
    <row r="8" ht="15" customHeight="1" spans="1:11">
      <c r="A8" s="6">
        <v>5</v>
      </c>
      <c r="B8" s="11" t="s">
        <v>26</v>
      </c>
      <c r="C8" s="11" t="s">
        <v>27</v>
      </c>
      <c r="D8" s="9" t="s">
        <v>15</v>
      </c>
      <c r="E8" s="9">
        <v>100</v>
      </c>
      <c r="F8" s="10">
        <v>8.5</v>
      </c>
      <c r="G8" s="10">
        <f t="shared" si="0"/>
        <v>850</v>
      </c>
      <c r="H8" s="10"/>
      <c r="I8" s="10"/>
      <c r="J8" s="10"/>
      <c r="K8" s="11" t="s">
        <v>28</v>
      </c>
    </row>
    <row r="9" ht="16.5" customHeight="1" spans="1:11">
      <c r="A9" s="6">
        <v>6</v>
      </c>
      <c r="B9" s="11" t="s">
        <v>29</v>
      </c>
      <c r="C9" s="11" t="s">
        <v>30</v>
      </c>
      <c r="D9" s="9" t="s">
        <v>15</v>
      </c>
      <c r="E9" s="11">
        <v>100</v>
      </c>
      <c r="F9" s="12">
        <v>9.15</v>
      </c>
      <c r="G9" s="10">
        <f t="shared" si="0"/>
        <v>915</v>
      </c>
      <c r="H9" s="10"/>
      <c r="I9" s="10"/>
      <c r="J9" s="10"/>
      <c r="K9" s="11" t="s">
        <v>31</v>
      </c>
    </row>
    <row r="10" ht="16.5" customHeight="1" spans="1:11">
      <c r="A10" s="6">
        <v>7</v>
      </c>
      <c r="B10" s="11" t="s">
        <v>32</v>
      </c>
      <c r="C10" s="11" t="s">
        <v>33</v>
      </c>
      <c r="D10" s="9" t="s">
        <v>15</v>
      </c>
      <c r="E10" s="11">
        <v>100</v>
      </c>
      <c r="F10" s="12">
        <v>27</v>
      </c>
      <c r="G10" s="10">
        <f t="shared" si="0"/>
        <v>2700</v>
      </c>
      <c r="H10" s="10"/>
      <c r="I10" s="10"/>
      <c r="J10" s="10"/>
      <c r="K10" s="11" t="s">
        <v>34</v>
      </c>
    </row>
    <row r="11" ht="16.5" customHeight="1" spans="1:11">
      <c r="A11" s="6">
        <v>8</v>
      </c>
      <c r="B11" s="11" t="s">
        <v>35</v>
      </c>
      <c r="C11" s="11" t="s">
        <v>36</v>
      </c>
      <c r="D11" s="9" t="s">
        <v>15</v>
      </c>
      <c r="E11" s="11">
        <v>100</v>
      </c>
      <c r="F11" s="12">
        <v>26.25</v>
      </c>
      <c r="G11" s="10">
        <f t="shared" si="0"/>
        <v>2625</v>
      </c>
      <c r="H11" s="10"/>
      <c r="I11" s="10"/>
      <c r="J11" s="10"/>
      <c r="K11" s="11" t="s">
        <v>37</v>
      </c>
    </row>
    <row r="12" ht="16.5" customHeight="1" spans="1:11">
      <c r="A12" s="6">
        <v>9</v>
      </c>
      <c r="B12" s="11" t="s">
        <v>38</v>
      </c>
      <c r="C12" s="11" t="s">
        <v>39</v>
      </c>
      <c r="D12" s="9" t="s">
        <v>15</v>
      </c>
      <c r="E12" s="11">
        <v>100</v>
      </c>
      <c r="F12" s="12">
        <v>26.85</v>
      </c>
      <c r="G12" s="10">
        <f t="shared" si="0"/>
        <v>2685</v>
      </c>
      <c r="H12" s="10"/>
      <c r="I12" s="10"/>
      <c r="J12" s="10"/>
      <c r="K12" s="11" t="s">
        <v>40</v>
      </c>
    </row>
    <row r="13" ht="16.5" customHeight="1" spans="1:11">
      <c r="A13" s="6">
        <v>10</v>
      </c>
      <c r="B13" s="11" t="s">
        <v>41</v>
      </c>
      <c r="C13" s="11" t="s">
        <v>42</v>
      </c>
      <c r="D13" s="9" t="s">
        <v>15</v>
      </c>
      <c r="E13" s="11">
        <v>50</v>
      </c>
      <c r="F13" s="12">
        <v>61.73</v>
      </c>
      <c r="G13" s="10">
        <f t="shared" si="0"/>
        <v>3086.5</v>
      </c>
      <c r="H13" s="10"/>
      <c r="I13" s="10"/>
      <c r="J13" s="10"/>
      <c r="K13" s="11" t="s">
        <v>43</v>
      </c>
    </row>
    <row r="14" ht="17.1" customHeight="1" spans="1:11">
      <c r="A14" s="6">
        <v>11</v>
      </c>
      <c r="B14" s="11" t="s">
        <v>44</v>
      </c>
      <c r="C14" s="11" t="s">
        <v>45</v>
      </c>
      <c r="D14" s="9" t="s">
        <v>15</v>
      </c>
      <c r="E14" s="11">
        <v>200</v>
      </c>
      <c r="F14" s="12">
        <v>6.23</v>
      </c>
      <c r="G14" s="10">
        <f t="shared" si="0"/>
        <v>1246</v>
      </c>
      <c r="H14" s="10"/>
      <c r="I14" s="10"/>
      <c r="J14" s="10"/>
      <c r="K14" s="11" t="s">
        <v>46</v>
      </c>
    </row>
    <row r="15" ht="17.1" customHeight="1" spans="1:11">
      <c r="A15" s="6">
        <v>12</v>
      </c>
      <c r="B15" s="11" t="s">
        <v>47</v>
      </c>
      <c r="C15" s="11" t="s">
        <v>48</v>
      </c>
      <c r="D15" s="9" t="s">
        <v>15</v>
      </c>
      <c r="E15" s="11">
        <v>100</v>
      </c>
      <c r="F15" s="12">
        <v>9.2</v>
      </c>
      <c r="G15" s="10">
        <f t="shared" si="0"/>
        <v>920</v>
      </c>
      <c r="H15" s="10"/>
      <c r="I15" s="10"/>
      <c r="J15" s="10"/>
      <c r="K15" s="11"/>
    </row>
    <row r="16" ht="17.1" customHeight="1" spans="1:11">
      <c r="A16" s="6">
        <v>13</v>
      </c>
      <c r="B16" s="11" t="s">
        <v>49</v>
      </c>
      <c r="C16" s="11" t="s">
        <v>50</v>
      </c>
      <c r="D16" s="9" t="s">
        <v>15</v>
      </c>
      <c r="E16" s="11">
        <v>1000</v>
      </c>
      <c r="F16" s="12">
        <v>13.13</v>
      </c>
      <c r="G16" s="10">
        <f t="shared" si="0"/>
        <v>13130</v>
      </c>
      <c r="H16" s="10"/>
      <c r="I16" s="10"/>
      <c r="J16" s="10"/>
      <c r="K16" s="11"/>
    </row>
    <row r="17" ht="17.1" customHeight="1" spans="1:11">
      <c r="A17" s="6">
        <v>14</v>
      </c>
      <c r="B17" s="11" t="s">
        <v>51</v>
      </c>
      <c r="C17" s="11" t="s">
        <v>52</v>
      </c>
      <c r="D17" s="9" t="s">
        <v>15</v>
      </c>
      <c r="E17" s="11">
        <v>100</v>
      </c>
      <c r="F17" s="12">
        <v>15.38</v>
      </c>
      <c r="G17" s="10">
        <f t="shared" si="0"/>
        <v>1538</v>
      </c>
      <c r="H17" s="10"/>
      <c r="I17" s="10"/>
      <c r="J17" s="10"/>
      <c r="K17" s="11"/>
    </row>
    <row r="18" ht="17.1" customHeight="1" spans="1:11">
      <c r="A18" s="6">
        <v>15</v>
      </c>
      <c r="B18" s="11" t="s">
        <v>53</v>
      </c>
      <c r="C18" s="11" t="s">
        <v>54</v>
      </c>
      <c r="D18" s="9" t="s">
        <v>15</v>
      </c>
      <c r="E18" s="11">
        <v>50</v>
      </c>
      <c r="F18" s="12">
        <v>30.8</v>
      </c>
      <c r="G18" s="10">
        <f t="shared" si="0"/>
        <v>1540</v>
      </c>
      <c r="H18" s="10"/>
      <c r="I18" s="10"/>
      <c r="J18" s="10"/>
      <c r="K18" s="11"/>
    </row>
    <row r="19" ht="17.1" customHeight="1" spans="1:11">
      <c r="A19" s="6">
        <v>16</v>
      </c>
      <c r="B19" s="11" t="s">
        <v>55</v>
      </c>
      <c r="C19" s="11" t="s">
        <v>56</v>
      </c>
      <c r="D19" s="9" t="s">
        <v>15</v>
      </c>
      <c r="E19" s="11">
        <v>20</v>
      </c>
      <c r="F19" s="12">
        <v>46.1</v>
      </c>
      <c r="G19" s="10">
        <f t="shared" si="0"/>
        <v>922</v>
      </c>
      <c r="H19" s="10"/>
      <c r="I19" s="10"/>
      <c r="J19" s="10"/>
      <c r="K19" s="11" t="s">
        <v>57</v>
      </c>
    </row>
    <row r="20" ht="17.1" customHeight="1" spans="1:11">
      <c r="A20" s="6">
        <v>17</v>
      </c>
      <c r="B20" s="11" t="s">
        <v>58</v>
      </c>
      <c r="C20" s="11" t="s">
        <v>59</v>
      </c>
      <c r="D20" s="9" t="s">
        <v>15</v>
      </c>
      <c r="E20" s="11">
        <v>20</v>
      </c>
      <c r="F20" s="12">
        <v>30.8</v>
      </c>
      <c r="G20" s="10">
        <f t="shared" si="0"/>
        <v>616</v>
      </c>
      <c r="H20" s="10"/>
      <c r="I20" s="10"/>
      <c r="J20" s="10"/>
      <c r="K20" s="11" t="s">
        <v>60</v>
      </c>
    </row>
    <row r="21" ht="17.1" customHeight="1" spans="1:11">
      <c r="A21" s="6">
        <v>18</v>
      </c>
      <c r="B21" s="11" t="s">
        <v>61</v>
      </c>
      <c r="C21" s="11" t="s">
        <v>62</v>
      </c>
      <c r="D21" s="9" t="s">
        <v>15</v>
      </c>
      <c r="E21" s="11">
        <v>50</v>
      </c>
      <c r="F21" s="12">
        <v>13.9</v>
      </c>
      <c r="G21" s="10">
        <f t="shared" si="0"/>
        <v>695</v>
      </c>
      <c r="H21" s="10"/>
      <c r="I21" s="10"/>
      <c r="J21" s="10"/>
      <c r="K21" s="11" t="s">
        <v>63</v>
      </c>
    </row>
    <row r="22" ht="17.1" customHeight="1" spans="1:11">
      <c r="A22" s="6">
        <v>19</v>
      </c>
      <c r="B22" s="11" t="s">
        <v>64</v>
      </c>
      <c r="C22" s="11" t="s">
        <v>65</v>
      </c>
      <c r="D22" s="9" t="s">
        <v>15</v>
      </c>
      <c r="E22" s="11">
        <v>100</v>
      </c>
      <c r="F22" s="12">
        <v>58.13</v>
      </c>
      <c r="G22" s="10">
        <f t="shared" si="0"/>
        <v>5813</v>
      </c>
      <c r="H22" s="10"/>
      <c r="I22" s="10"/>
      <c r="J22" s="10"/>
      <c r="K22" s="11" t="s">
        <v>66</v>
      </c>
    </row>
    <row r="23" ht="17.1" customHeight="1" spans="1:11">
      <c r="A23" s="6">
        <v>20</v>
      </c>
      <c r="B23" s="11" t="s">
        <v>67</v>
      </c>
      <c r="C23" s="11" t="s">
        <v>68</v>
      </c>
      <c r="D23" s="9" t="s">
        <v>15</v>
      </c>
      <c r="E23" s="11">
        <v>100</v>
      </c>
      <c r="F23" s="12">
        <v>81.6</v>
      </c>
      <c r="G23" s="10">
        <f t="shared" si="0"/>
        <v>8160</v>
      </c>
      <c r="H23" s="10"/>
      <c r="I23" s="10"/>
      <c r="J23" s="10"/>
      <c r="K23" s="11" t="s">
        <v>69</v>
      </c>
    </row>
    <row r="24" ht="17.1" customHeight="1" spans="1:11">
      <c r="A24" s="6">
        <v>21</v>
      </c>
      <c r="B24" s="11" t="s">
        <v>70</v>
      </c>
      <c r="C24" s="11" t="s">
        <v>71</v>
      </c>
      <c r="D24" s="9" t="s">
        <v>15</v>
      </c>
      <c r="E24" s="11">
        <v>50</v>
      </c>
      <c r="F24" s="12">
        <v>183.75</v>
      </c>
      <c r="G24" s="10">
        <f t="shared" si="0"/>
        <v>9187.5</v>
      </c>
      <c r="H24" s="10"/>
      <c r="I24" s="10"/>
      <c r="J24" s="10"/>
      <c r="K24" s="11" t="s">
        <v>72</v>
      </c>
    </row>
    <row r="25" ht="17.1" customHeight="1" spans="1:11">
      <c r="A25" s="6">
        <v>22</v>
      </c>
      <c r="B25" s="13" t="s">
        <v>73</v>
      </c>
      <c r="C25" s="11" t="s">
        <v>74</v>
      </c>
      <c r="D25" s="9" t="s">
        <v>15</v>
      </c>
      <c r="E25" s="14">
        <v>50</v>
      </c>
      <c r="F25" s="12">
        <v>19.2</v>
      </c>
      <c r="G25" s="10">
        <f t="shared" si="0"/>
        <v>960</v>
      </c>
      <c r="H25" s="10"/>
      <c r="I25" s="10"/>
      <c r="J25" s="10"/>
      <c r="K25" s="11" t="s">
        <v>75</v>
      </c>
    </row>
    <row r="26" ht="17.1" customHeight="1" spans="1:11">
      <c r="A26" s="6">
        <v>23</v>
      </c>
      <c r="B26" s="11" t="s">
        <v>76</v>
      </c>
      <c r="C26" s="11" t="s">
        <v>77</v>
      </c>
      <c r="D26" s="9" t="s">
        <v>15</v>
      </c>
      <c r="E26" s="11">
        <v>50</v>
      </c>
      <c r="F26" s="12">
        <v>22.95</v>
      </c>
      <c r="G26" s="10">
        <f t="shared" si="0"/>
        <v>1147.5</v>
      </c>
      <c r="H26" s="10"/>
      <c r="I26" s="10"/>
      <c r="J26" s="10"/>
      <c r="K26" s="11" t="s">
        <v>78</v>
      </c>
    </row>
    <row r="27" ht="15.95" customHeight="1" spans="1:11">
      <c r="A27" s="6">
        <v>24</v>
      </c>
      <c r="B27" s="11" t="s">
        <v>79</v>
      </c>
      <c r="C27" s="11" t="s">
        <v>80</v>
      </c>
      <c r="D27" s="9" t="s">
        <v>15</v>
      </c>
      <c r="E27" s="11">
        <v>50</v>
      </c>
      <c r="F27" s="12">
        <v>25.95</v>
      </c>
      <c r="G27" s="10">
        <f t="shared" si="0"/>
        <v>1297.5</v>
      </c>
      <c r="H27" s="10"/>
      <c r="I27" s="10"/>
      <c r="J27" s="10"/>
      <c r="K27" s="11" t="s">
        <v>81</v>
      </c>
    </row>
    <row r="28" ht="15.95" customHeight="1" spans="1:11">
      <c r="A28" s="6">
        <v>25</v>
      </c>
      <c r="B28" s="11" t="s">
        <v>82</v>
      </c>
      <c r="C28" s="11" t="s">
        <v>83</v>
      </c>
      <c r="D28" s="9" t="s">
        <v>15</v>
      </c>
      <c r="E28" s="11">
        <v>50</v>
      </c>
      <c r="F28" s="12">
        <v>28.9</v>
      </c>
      <c r="G28" s="10">
        <f t="shared" si="0"/>
        <v>1445</v>
      </c>
      <c r="H28" s="10"/>
      <c r="I28" s="10"/>
      <c r="J28" s="10"/>
      <c r="K28" s="11"/>
    </row>
    <row r="29" ht="15.95" customHeight="1" spans="1:11">
      <c r="A29" s="6">
        <v>26</v>
      </c>
      <c r="B29" s="11" t="s">
        <v>84</v>
      </c>
      <c r="C29" s="11" t="s">
        <v>85</v>
      </c>
      <c r="D29" s="9" t="s">
        <v>15</v>
      </c>
      <c r="E29" s="11">
        <v>50</v>
      </c>
      <c r="F29" s="12">
        <v>35</v>
      </c>
      <c r="G29" s="10">
        <f t="shared" si="0"/>
        <v>1750</v>
      </c>
      <c r="H29" s="10"/>
      <c r="I29" s="10"/>
      <c r="J29" s="10"/>
      <c r="K29" s="11"/>
    </row>
    <row r="30" ht="15.95" customHeight="1" spans="1:11">
      <c r="A30" s="6">
        <v>27</v>
      </c>
      <c r="B30" s="11" t="s">
        <v>86</v>
      </c>
      <c r="C30" s="11" t="s">
        <v>87</v>
      </c>
      <c r="D30" s="9" t="s">
        <v>15</v>
      </c>
      <c r="E30" s="11">
        <v>500</v>
      </c>
      <c r="F30" s="12">
        <v>56.85</v>
      </c>
      <c r="G30" s="10">
        <f t="shared" si="0"/>
        <v>28425</v>
      </c>
      <c r="H30" s="10"/>
      <c r="I30" s="10"/>
      <c r="J30" s="10"/>
      <c r="K30" s="11"/>
    </row>
    <row r="31" ht="15.95" customHeight="1" spans="1:11">
      <c r="A31" s="6">
        <v>28</v>
      </c>
      <c r="B31" s="11" t="s">
        <v>88</v>
      </c>
      <c r="C31" s="11" t="s">
        <v>89</v>
      </c>
      <c r="D31" s="9" t="s">
        <v>15</v>
      </c>
      <c r="E31" s="11">
        <v>5</v>
      </c>
      <c r="F31" s="12">
        <v>85.42</v>
      </c>
      <c r="G31" s="10">
        <f t="shared" si="0"/>
        <v>427.1</v>
      </c>
      <c r="H31" s="10"/>
      <c r="I31" s="10"/>
      <c r="J31" s="10"/>
      <c r="K31" s="11"/>
    </row>
    <row r="32" ht="15.95" customHeight="1" spans="1:11">
      <c r="A32" s="6">
        <v>29</v>
      </c>
      <c r="B32" s="11" t="s">
        <v>90</v>
      </c>
      <c r="C32" s="11" t="s">
        <v>91</v>
      </c>
      <c r="D32" s="9" t="s">
        <v>15</v>
      </c>
      <c r="E32" s="11">
        <v>5</v>
      </c>
      <c r="F32" s="12">
        <v>95.5</v>
      </c>
      <c r="G32" s="10">
        <f t="shared" si="0"/>
        <v>477.5</v>
      </c>
      <c r="H32" s="10"/>
      <c r="I32" s="10"/>
      <c r="J32" s="10"/>
      <c r="K32" s="11"/>
    </row>
    <row r="33" ht="15.95" customHeight="1" spans="1:11">
      <c r="A33" s="6">
        <v>30</v>
      </c>
      <c r="B33" s="11" t="s">
        <v>92</v>
      </c>
      <c r="C33" s="11" t="s">
        <v>93</v>
      </c>
      <c r="D33" s="9" t="s">
        <v>15</v>
      </c>
      <c r="E33" s="11">
        <v>50</v>
      </c>
      <c r="F33" s="12">
        <v>51.5</v>
      </c>
      <c r="G33" s="10">
        <f t="shared" si="0"/>
        <v>2575</v>
      </c>
      <c r="H33" s="10"/>
      <c r="I33" s="10"/>
      <c r="J33" s="10"/>
      <c r="K33" s="11"/>
    </row>
    <row r="34" ht="15.95" customHeight="1" spans="1:11">
      <c r="A34" s="6">
        <v>31</v>
      </c>
      <c r="B34" s="11" t="s">
        <v>94</v>
      </c>
      <c r="C34" s="11" t="s">
        <v>95</v>
      </c>
      <c r="D34" s="9" t="s">
        <v>15</v>
      </c>
      <c r="E34" s="11">
        <v>20</v>
      </c>
      <c r="F34" s="12">
        <v>87</v>
      </c>
      <c r="G34" s="10">
        <f t="shared" si="0"/>
        <v>1740</v>
      </c>
      <c r="H34" s="10"/>
      <c r="I34" s="10"/>
      <c r="J34" s="10"/>
      <c r="K34" s="11" t="s">
        <v>96</v>
      </c>
    </row>
    <row r="35" ht="15.95" customHeight="1" spans="1:11">
      <c r="A35" s="6">
        <v>32</v>
      </c>
      <c r="B35" s="11" t="s">
        <v>97</v>
      </c>
      <c r="C35" s="11" t="s">
        <v>98</v>
      </c>
      <c r="D35" s="9" t="s">
        <v>15</v>
      </c>
      <c r="E35" s="11">
        <v>20</v>
      </c>
      <c r="F35" s="12">
        <v>64.2</v>
      </c>
      <c r="G35" s="10">
        <f t="shared" si="0"/>
        <v>1284</v>
      </c>
      <c r="H35" s="10"/>
      <c r="I35" s="10"/>
      <c r="J35" s="10"/>
      <c r="K35" s="11" t="s">
        <v>99</v>
      </c>
    </row>
    <row r="36" ht="15.95" customHeight="1" spans="1:11">
      <c r="A36" s="6">
        <v>33</v>
      </c>
      <c r="B36" s="11" t="s">
        <v>100</v>
      </c>
      <c r="C36" s="11" t="s">
        <v>101</v>
      </c>
      <c r="D36" s="9" t="s">
        <v>15</v>
      </c>
      <c r="E36" s="11">
        <v>5</v>
      </c>
      <c r="F36" s="12">
        <v>90.75</v>
      </c>
      <c r="G36" s="10">
        <f t="shared" si="0"/>
        <v>453.75</v>
      </c>
      <c r="H36" s="10"/>
      <c r="I36" s="10"/>
      <c r="J36" s="10"/>
      <c r="K36" s="11" t="s">
        <v>102</v>
      </c>
    </row>
    <row r="37" ht="15.95" customHeight="1" spans="1:11">
      <c r="A37" s="6">
        <v>34</v>
      </c>
      <c r="B37" s="11" t="s">
        <v>103</v>
      </c>
      <c r="C37" s="11" t="s">
        <v>104</v>
      </c>
      <c r="D37" s="9" t="s">
        <v>15</v>
      </c>
      <c r="E37" s="11">
        <v>5</v>
      </c>
      <c r="F37" s="12">
        <v>73.13</v>
      </c>
      <c r="G37" s="10">
        <f t="shared" si="0"/>
        <v>365.65</v>
      </c>
      <c r="H37" s="10"/>
      <c r="I37" s="10"/>
      <c r="J37" s="10"/>
      <c r="K37" s="11" t="s">
        <v>105</v>
      </c>
    </row>
    <row r="38" ht="15.95" customHeight="1" spans="1:11">
      <c r="A38" s="6">
        <v>35</v>
      </c>
      <c r="B38" s="11" t="s">
        <v>106</v>
      </c>
      <c r="C38" s="11" t="s">
        <v>107</v>
      </c>
      <c r="D38" s="9" t="s">
        <v>15</v>
      </c>
      <c r="E38" s="11">
        <v>5</v>
      </c>
      <c r="F38" s="12">
        <v>131.25</v>
      </c>
      <c r="G38" s="10">
        <f t="shared" si="0"/>
        <v>656.25</v>
      </c>
      <c r="H38" s="10"/>
      <c r="I38" s="10"/>
      <c r="J38" s="10"/>
      <c r="K38" s="11" t="s">
        <v>108</v>
      </c>
    </row>
    <row r="39" ht="15.95" customHeight="1" spans="1:11">
      <c r="A39" s="6">
        <v>36</v>
      </c>
      <c r="B39" s="11" t="s">
        <v>109</v>
      </c>
      <c r="C39" s="11" t="s">
        <v>110</v>
      </c>
      <c r="D39" s="9" t="s">
        <v>15</v>
      </c>
      <c r="E39" s="11">
        <v>5</v>
      </c>
      <c r="F39" s="12">
        <v>180.75</v>
      </c>
      <c r="G39" s="10">
        <f t="shared" si="0"/>
        <v>903.75</v>
      </c>
      <c r="H39" s="10"/>
      <c r="I39" s="10"/>
      <c r="J39" s="10"/>
      <c r="K39" s="11" t="s">
        <v>111</v>
      </c>
    </row>
    <row r="40" ht="15.95" customHeight="1" spans="1:11">
      <c r="A40" s="6">
        <v>37</v>
      </c>
      <c r="B40" s="11" t="s">
        <v>112</v>
      </c>
      <c r="C40" s="11" t="s">
        <v>113</v>
      </c>
      <c r="D40" s="9" t="s">
        <v>15</v>
      </c>
      <c r="E40" s="11">
        <v>5</v>
      </c>
      <c r="F40" s="12">
        <v>234.75</v>
      </c>
      <c r="G40" s="10">
        <f t="shared" si="0"/>
        <v>1173.75</v>
      </c>
      <c r="H40" s="10"/>
      <c r="I40" s="10"/>
      <c r="J40" s="10"/>
      <c r="K40" s="11" t="s">
        <v>114</v>
      </c>
    </row>
    <row r="41" ht="15.95" customHeight="1" spans="1:11">
      <c r="A41" s="6">
        <v>38</v>
      </c>
      <c r="B41" s="11" t="s">
        <v>115</v>
      </c>
      <c r="C41" s="11" t="s">
        <v>116</v>
      </c>
      <c r="D41" s="9" t="s">
        <v>15</v>
      </c>
      <c r="E41" s="11">
        <v>5</v>
      </c>
      <c r="F41" s="12">
        <v>1063</v>
      </c>
      <c r="G41" s="10">
        <f t="shared" si="0"/>
        <v>5315</v>
      </c>
      <c r="H41" s="10"/>
      <c r="I41" s="10"/>
      <c r="J41" s="10"/>
      <c r="K41" s="11" t="s">
        <v>117</v>
      </c>
    </row>
    <row r="42" ht="15.95" customHeight="1" spans="1:11">
      <c r="A42" s="6">
        <v>39</v>
      </c>
      <c r="B42" s="11" t="s">
        <v>118</v>
      </c>
      <c r="C42" s="11" t="s">
        <v>119</v>
      </c>
      <c r="D42" s="9" t="s">
        <v>15</v>
      </c>
      <c r="E42" s="11">
        <v>5</v>
      </c>
      <c r="F42" s="12">
        <v>1500</v>
      </c>
      <c r="G42" s="10">
        <f t="shared" si="0"/>
        <v>7500</v>
      </c>
      <c r="H42" s="10"/>
      <c r="I42" s="10"/>
      <c r="J42" s="10"/>
      <c r="K42" s="11" t="s">
        <v>120</v>
      </c>
    </row>
    <row r="43" ht="15.95" customHeight="1" spans="1:11">
      <c r="A43" s="6">
        <v>41</v>
      </c>
      <c r="B43" s="11" t="s">
        <v>121</v>
      </c>
      <c r="C43" s="11" t="s">
        <v>122</v>
      </c>
      <c r="D43" s="9" t="s">
        <v>15</v>
      </c>
      <c r="E43" s="11">
        <v>150</v>
      </c>
      <c r="F43" s="12">
        <v>58</v>
      </c>
      <c r="G43" s="10">
        <f t="shared" si="0"/>
        <v>8700</v>
      </c>
      <c r="H43" s="10"/>
      <c r="I43" s="10"/>
      <c r="J43" s="10"/>
      <c r="K43" s="11"/>
    </row>
    <row r="44" ht="15.95" customHeight="1" spans="1:11">
      <c r="A44" s="6">
        <v>42</v>
      </c>
      <c r="B44" s="11" t="s">
        <v>123</v>
      </c>
      <c r="C44" s="11" t="s">
        <v>124</v>
      </c>
      <c r="D44" s="9" t="s">
        <v>15</v>
      </c>
      <c r="E44" s="14">
        <v>10</v>
      </c>
      <c r="F44" s="12">
        <v>66.6</v>
      </c>
      <c r="G44" s="10">
        <f t="shared" si="0"/>
        <v>666</v>
      </c>
      <c r="H44" s="10"/>
      <c r="I44" s="10"/>
      <c r="J44" s="10"/>
      <c r="K44" s="11" t="s">
        <v>125</v>
      </c>
    </row>
    <row r="45" ht="17.1" customHeight="1" spans="1:11">
      <c r="A45" s="6">
        <v>43</v>
      </c>
      <c r="B45" s="11" t="s">
        <v>126</v>
      </c>
      <c r="C45" s="11" t="s">
        <v>127</v>
      </c>
      <c r="D45" s="9" t="s">
        <v>15</v>
      </c>
      <c r="E45" s="14">
        <v>50</v>
      </c>
      <c r="F45" s="12">
        <v>80.63</v>
      </c>
      <c r="G45" s="10">
        <f t="shared" si="0"/>
        <v>4031.5</v>
      </c>
      <c r="H45" s="10"/>
      <c r="I45" s="10"/>
      <c r="J45" s="10"/>
      <c r="K45" s="11" t="s">
        <v>128</v>
      </c>
    </row>
    <row r="46" ht="17.1" customHeight="1" spans="1:11">
      <c r="A46" s="6">
        <v>44</v>
      </c>
      <c r="B46" s="11" t="s">
        <v>129</v>
      </c>
      <c r="C46" s="11" t="s">
        <v>130</v>
      </c>
      <c r="D46" s="9" t="s">
        <v>15</v>
      </c>
      <c r="E46" s="14">
        <v>5</v>
      </c>
      <c r="F46" s="12">
        <v>103.5</v>
      </c>
      <c r="G46" s="10">
        <f t="shared" si="0"/>
        <v>517.5</v>
      </c>
      <c r="H46" s="10"/>
      <c r="I46" s="10"/>
      <c r="J46" s="10"/>
      <c r="K46" s="11" t="s">
        <v>131</v>
      </c>
    </row>
    <row r="47" ht="17.1" customHeight="1" spans="1:11">
      <c r="A47" s="6">
        <v>45</v>
      </c>
      <c r="B47" s="6" t="s">
        <v>132</v>
      </c>
      <c r="C47" s="11" t="s">
        <v>133</v>
      </c>
      <c r="D47" s="9"/>
      <c r="E47" s="14">
        <v>1200</v>
      </c>
      <c r="F47" s="11">
        <v>16.88</v>
      </c>
      <c r="G47" s="10">
        <f t="shared" si="0"/>
        <v>20256</v>
      </c>
      <c r="H47" s="10"/>
      <c r="I47" s="10"/>
      <c r="J47" s="10"/>
      <c r="K47" s="11"/>
    </row>
    <row r="48" ht="15.95" customHeight="1" spans="1:11">
      <c r="A48" s="15" t="s">
        <v>134</v>
      </c>
      <c r="B48" s="16"/>
      <c r="C48" s="16"/>
      <c r="D48" s="16"/>
      <c r="E48" s="17"/>
      <c r="F48" s="17"/>
      <c r="G48" s="18">
        <f>SUM(G4:G47)</f>
        <v>220136.75</v>
      </c>
      <c r="H48" s="19"/>
      <c r="I48" s="19"/>
      <c r="J48" s="19"/>
      <c r="K48" s="11" t="s">
        <v>135</v>
      </c>
    </row>
    <row r="49" ht="15.95" customHeight="1"/>
  </sheetData>
  <mergeCells count="4">
    <mergeCell ref="B1:K1"/>
    <mergeCell ref="A2:K2"/>
    <mergeCell ref="A48:D48"/>
    <mergeCell ref="D50:K50"/>
  </mergeCells>
  <pageMargins left="0.275" right="0.313888888888889" top="0.275" bottom="0.235416666666667" header="0.313888888888889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2017-09-14T06:49:00Z</dcterms:created>
  <dcterms:modified xsi:type="dcterms:W3CDTF">2019-03-28T03:19:35Z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