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7400" windowHeight="7515"/>
  </bookViews>
  <sheets>
    <sheet name="欧凌20180101~20190415 (2)" sheetId="2" r:id="rId1"/>
  </sheets>
  <definedNames>
    <definedName name="_xlnm._FilterDatabase" localSheetId="0" hidden="1">'欧凌20180101~20190415 (2)'!$A$2:$D$2</definedName>
  </definedNames>
  <calcPr calcId="124519"/>
</workbook>
</file>

<file path=xl/calcChain.xml><?xml version="1.0" encoding="utf-8"?>
<calcChain xmlns="http://schemas.openxmlformats.org/spreadsheetml/2006/main">
  <c r="H388" i="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</calcChain>
</file>

<file path=xl/sharedStrings.xml><?xml version="1.0" encoding="utf-8"?>
<sst xmlns="http://schemas.openxmlformats.org/spreadsheetml/2006/main" count="1933" uniqueCount="753">
  <si>
    <t>序号</t>
  </si>
  <si>
    <t>商品名称</t>
  </si>
  <si>
    <t>参考品牌</t>
  </si>
  <si>
    <t>单位</t>
  </si>
  <si>
    <t>2018年
参考采购量</t>
  </si>
  <si>
    <t>2018年
参考采购单价</t>
  </si>
  <si>
    <t>2018年
参考采购总价</t>
  </si>
  <si>
    <t>报价数量</t>
  </si>
  <si>
    <t>报价单价</t>
  </si>
  <si>
    <t xml:space="preserve"> 墨水</t>
  </si>
  <si>
    <t>（蓝黑）50ML玻璃瓶装</t>
  </si>
  <si>
    <t>珠江或同等品牌</t>
  </si>
  <si>
    <t>瓶</t>
  </si>
  <si>
    <t>20cm尺子</t>
  </si>
  <si>
    <t>得力</t>
  </si>
  <si>
    <t>齐心、得力、华兴</t>
  </si>
  <si>
    <t>把</t>
  </si>
  <si>
    <t>24/6订书钉</t>
  </si>
  <si>
    <t>得力/齐心</t>
  </si>
  <si>
    <t>盒</t>
  </si>
  <si>
    <t>2B铅笔</t>
  </si>
  <si>
    <t>\</t>
  </si>
  <si>
    <t>中华牌或同等品牌</t>
  </si>
  <si>
    <t>支</t>
  </si>
  <si>
    <t>30cm尺子</t>
  </si>
  <si>
    <t>/</t>
  </si>
  <si>
    <t>得力、齐心、剑鱼</t>
  </si>
  <si>
    <t>350g3K牛皮纸档案袋</t>
  </si>
  <si>
    <t>盛欣或同等品牌</t>
  </si>
  <si>
    <t>个</t>
  </si>
  <si>
    <t>40页软皮本</t>
  </si>
  <si>
    <t>亚太，伟盛.华兴</t>
  </si>
  <si>
    <t>本</t>
  </si>
  <si>
    <t>A4二页文件套经济装</t>
  </si>
  <si>
    <t>(E310-1)</t>
  </si>
  <si>
    <t>A5/60页软皮抄</t>
  </si>
  <si>
    <t>金派、易利、亚太</t>
  </si>
  <si>
    <t>A5皮面笔记本</t>
  </si>
  <si>
    <t>827喜通</t>
  </si>
  <si>
    <t>827喜通 金派、易利</t>
  </si>
  <si>
    <t>CD硬盒</t>
  </si>
  <si>
    <t>加厚 1*50</t>
  </si>
  <si>
    <t>啄木鸟4.7G 50片/盒</t>
  </si>
  <si>
    <t>CD硬盒加厚</t>
  </si>
  <si>
    <t>1*50</t>
  </si>
  <si>
    <t>CD纸袋</t>
  </si>
  <si>
    <t>包</t>
  </si>
  <si>
    <t>DVD光盘</t>
  </si>
  <si>
    <t>索尼+RW 4X 4.7GB</t>
  </si>
  <si>
    <t>张</t>
  </si>
  <si>
    <t>LED电子显示屏</t>
  </si>
  <si>
    <t>卓显或同等品牌</t>
  </si>
  <si>
    <t>台</t>
  </si>
  <si>
    <t>按动笔</t>
  </si>
  <si>
    <t>黑色0.5MM1008</t>
  </si>
  <si>
    <t>得力、晨光、真彩</t>
  </si>
  <si>
    <t>墨蓝0.5MM1008</t>
  </si>
  <si>
    <t>按动笔芯</t>
  </si>
  <si>
    <t>墨蓝 0.5MMG-5</t>
  </si>
  <si>
    <t>白板</t>
  </si>
  <si>
    <t>150*100CM</t>
  </si>
  <si>
    <t>块</t>
  </si>
  <si>
    <t>80*60</t>
  </si>
  <si>
    <t>100*80</t>
  </si>
  <si>
    <t>东洋、齐心、得力</t>
  </si>
  <si>
    <t>白板笔</t>
  </si>
  <si>
    <t>黑色 东洋牌WB528</t>
  </si>
  <si>
    <t>蓝色 东洋牌WB528</t>
  </si>
  <si>
    <t>黑色 真彩301009</t>
  </si>
  <si>
    <t>白板擦</t>
  </si>
  <si>
    <t>得力7810</t>
  </si>
  <si>
    <t>白板架</t>
  </si>
  <si>
    <t>150*100cm</t>
  </si>
  <si>
    <t>白扁带</t>
  </si>
  <si>
    <t>1cm*1m</t>
  </si>
  <si>
    <t>红棉、云祥、小叶</t>
  </si>
  <si>
    <t>卷</t>
  </si>
  <si>
    <t>笔记本</t>
  </si>
  <si>
    <t>250*175MM 22242</t>
  </si>
  <si>
    <t>笔刨</t>
  </si>
  <si>
    <t>手摇（NO.0611）</t>
  </si>
  <si>
    <t>JD-236</t>
  </si>
  <si>
    <t>笔筒</t>
  </si>
  <si>
    <t>168</t>
  </si>
  <si>
    <t>齐心、得力、永益</t>
  </si>
  <si>
    <t xml:space="preserve">笔芯 </t>
  </si>
  <si>
    <t>按动0.5mmG-5（墨蓝）</t>
  </si>
  <si>
    <t>便条纸</t>
  </si>
  <si>
    <t>100*75mm</t>
  </si>
  <si>
    <t>新颖源或同等品牌</t>
  </si>
  <si>
    <t>标签纸</t>
  </si>
  <si>
    <t>4*4蓝色</t>
  </si>
  <si>
    <t>别针</t>
  </si>
  <si>
    <t>3号 蝴蝶牌</t>
  </si>
  <si>
    <t>蝴蝶</t>
  </si>
  <si>
    <t>扎</t>
  </si>
  <si>
    <t>充电电池</t>
  </si>
  <si>
    <t>5号 2600毫安 GP超霸</t>
  </si>
  <si>
    <t>超霸、南孚、三个五</t>
  </si>
  <si>
    <t>对</t>
  </si>
  <si>
    <t>2000毫安 5号</t>
  </si>
  <si>
    <t>充电器</t>
  </si>
  <si>
    <t xml:space="preserve">5号 2600毫安 </t>
  </si>
  <si>
    <t>摄影佳或同等品牌</t>
  </si>
  <si>
    <t>抽杆夹</t>
  </si>
  <si>
    <t>A4得力</t>
  </si>
  <si>
    <t>传真纸</t>
  </si>
  <si>
    <t>FAX PAPER</t>
  </si>
  <si>
    <t>金丝雀或同等品牌</t>
  </si>
  <si>
    <t>档案盒（今日）</t>
  </si>
  <si>
    <t>(3P808)无夹</t>
  </si>
  <si>
    <t>今日、得力、齐心</t>
  </si>
  <si>
    <t>刀架</t>
  </si>
  <si>
    <t>飞鹰或同等品牌</t>
  </si>
  <si>
    <t>得力(Deli)100页重型订书机(0394)</t>
  </si>
  <si>
    <t>得力(Deli)50页厚层订书机(0397)</t>
  </si>
  <si>
    <t>50页</t>
  </si>
  <si>
    <t>电池</t>
  </si>
  <si>
    <t>5553号碱性</t>
  </si>
  <si>
    <t>粒</t>
  </si>
  <si>
    <t>5号南孚</t>
  </si>
  <si>
    <t>AG13纽扣电池 超霸</t>
  </si>
  <si>
    <t>AG10纽扣电池 超霸</t>
  </si>
  <si>
    <t>5号555碱性</t>
  </si>
  <si>
    <t>GP 23A12伏</t>
  </si>
  <si>
    <t>9v南孚</t>
  </si>
  <si>
    <t>7号南孚</t>
  </si>
  <si>
    <t>7号555碱性</t>
  </si>
  <si>
    <t>GP12V/27A-L5</t>
  </si>
  <si>
    <t>3号555锌锰</t>
  </si>
  <si>
    <t>主板CR2032</t>
  </si>
  <si>
    <t>松下3V CR123A</t>
  </si>
  <si>
    <t>7号</t>
  </si>
  <si>
    <t>电话机</t>
  </si>
  <si>
    <t>中诺C052</t>
  </si>
  <si>
    <t>中诺/TCL/</t>
  </si>
  <si>
    <t>A 280子母机</t>
  </si>
  <si>
    <t>中诺/TCL/西门子</t>
  </si>
  <si>
    <t>中诺A027</t>
  </si>
  <si>
    <t>中诺/TCL</t>
  </si>
  <si>
    <t>订书钉</t>
  </si>
  <si>
    <t>23/13 厚层 得力</t>
  </si>
  <si>
    <t>得力、齐心、上海</t>
  </si>
  <si>
    <t>10#得力</t>
  </si>
  <si>
    <t>10#晨光</t>
  </si>
  <si>
    <t>023H(KW23/17)可得优</t>
  </si>
  <si>
    <t>订书机</t>
  </si>
  <si>
    <t>防水键盘</t>
  </si>
  <si>
    <t>圆口（KB-8）</t>
  </si>
  <si>
    <t>双飞燕或同等品牌</t>
  </si>
  <si>
    <t>复印纸</t>
  </si>
  <si>
    <t>A5/70g*500张/包</t>
  </si>
  <si>
    <t>蓝色数码.蔡伦星</t>
  </si>
  <si>
    <t>A4/80g/*500张/包</t>
  </si>
  <si>
    <t>百旺、超彩、蓝色数</t>
  </si>
  <si>
    <t>干清洁印油</t>
  </si>
  <si>
    <t>蓝色  40ml</t>
  </si>
  <si>
    <t>工字、得力、齐心</t>
  </si>
  <si>
    <t>红色  40ml</t>
  </si>
  <si>
    <t>工字钉</t>
  </si>
  <si>
    <t>H8601</t>
  </si>
  <si>
    <t>合</t>
  </si>
  <si>
    <t>勾线锥子</t>
  </si>
  <si>
    <t>得力、齐心、永益</t>
  </si>
  <si>
    <t>固体胶</t>
  </si>
  <si>
    <t>21g真彩</t>
  </si>
  <si>
    <t>回形针</t>
  </si>
  <si>
    <t>得力、齐心、华杰</t>
  </si>
  <si>
    <t>计算器</t>
  </si>
  <si>
    <t>齐心牌（C-1232M）</t>
  </si>
  <si>
    <t>齐心、卡西欧、得力</t>
  </si>
  <si>
    <t>价格标签卡</t>
  </si>
  <si>
    <t>胶水</t>
  </si>
  <si>
    <t xml:space="preserve"> 50ML2673网咀</t>
  </si>
  <si>
    <t>胶水（办公用品）</t>
  </si>
  <si>
    <t>50ml2673网咀</t>
  </si>
  <si>
    <t>结业证书</t>
  </si>
  <si>
    <t>内页 加水印</t>
  </si>
  <si>
    <t>普雅或同等品牌</t>
  </si>
  <si>
    <t>A4蓝色</t>
  </si>
  <si>
    <t>介刀</t>
  </si>
  <si>
    <t>得力牌中号（2030）</t>
  </si>
  <si>
    <t>大号</t>
  </si>
  <si>
    <t>考勤机</t>
  </si>
  <si>
    <t xml:space="preserve"> 8G</t>
  </si>
  <si>
    <t>科密、得力、齐心</t>
  </si>
  <si>
    <t>刻录光盘(DVD-R)</t>
  </si>
  <si>
    <t>4.7G  50/盒</t>
  </si>
  <si>
    <t>啄木鸟或同等品牌</t>
  </si>
  <si>
    <t>桶</t>
  </si>
  <si>
    <t>空白印台</t>
  </si>
  <si>
    <t>T字牌</t>
  </si>
  <si>
    <t>工字或同等品牌</t>
  </si>
  <si>
    <t>快干清洁印泥</t>
  </si>
  <si>
    <t xml:space="preserve">蓝色 </t>
  </si>
  <si>
    <t xml:space="preserve">红色 </t>
  </si>
  <si>
    <t xml:space="preserve">兰黑墨水         </t>
  </si>
  <si>
    <t>L681型48M</t>
  </si>
  <si>
    <t>名片册</t>
  </si>
  <si>
    <t>240卡硬皮(A1557)</t>
  </si>
  <si>
    <t>齐心、得力、伟帮</t>
  </si>
  <si>
    <t>牛皮纸档案袋</t>
  </si>
  <si>
    <t>8cm 280克</t>
  </si>
  <si>
    <t>5CM 280克</t>
  </si>
  <si>
    <t>钮扣文件袋</t>
  </si>
  <si>
    <t>得力A4 C330</t>
  </si>
  <si>
    <t>起钉器</t>
  </si>
  <si>
    <t>齐心、得力、晨光</t>
  </si>
  <si>
    <t>铅笔</t>
  </si>
  <si>
    <t xml:space="preserve">HB </t>
  </si>
  <si>
    <t xml:space="preserve">签字笔 </t>
  </si>
  <si>
    <t>红色0.5mmBE-100</t>
  </si>
  <si>
    <t>斑马、晨光、真彩</t>
  </si>
  <si>
    <t>黑色0.5mmBE-100</t>
  </si>
  <si>
    <t>蓝色0.5mmBE-100</t>
  </si>
  <si>
    <t>强力磁吸</t>
  </si>
  <si>
    <t>方形CT-968(30*55MM)</t>
  </si>
  <si>
    <t>强力或同等品牌</t>
  </si>
  <si>
    <t>强力夹</t>
  </si>
  <si>
    <t xml:space="preserve">单夹 </t>
  </si>
  <si>
    <t>强力票据夹</t>
  </si>
  <si>
    <t>切纸刀</t>
  </si>
  <si>
    <t>晨光 8004</t>
  </si>
  <si>
    <t>得力或同等品牌</t>
  </si>
  <si>
    <t>热熔焊接机</t>
  </si>
  <si>
    <t>金叶或同等品牌</t>
  </si>
  <si>
    <t>荣誉证书</t>
  </si>
  <si>
    <t>晨光绒面A5(配内页)</t>
  </si>
  <si>
    <t>内页28.5*20CM</t>
  </si>
  <si>
    <t>软抄本</t>
  </si>
  <si>
    <t>A5/80</t>
  </si>
  <si>
    <t>金派、易利、亚太、伟盛</t>
  </si>
  <si>
    <t>A5/30</t>
  </si>
  <si>
    <t>软尺</t>
  </si>
  <si>
    <t>DT牌卷尺1.5米</t>
  </si>
  <si>
    <t>DT、得力、长城</t>
  </si>
  <si>
    <t>软皮笔记本</t>
  </si>
  <si>
    <t>B5  148页 18-53</t>
  </si>
  <si>
    <t>上海欧文涂改液</t>
  </si>
  <si>
    <t>上海欧文或同等品牌</t>
  </si>
  <si>
    <t>收纳柜</t>
  </si>
  <si>
    <t>四层粉丝A4 216C</t>
  </si>
  <si>
    <t>太阳花、茶花、顺达</t>
  </si>
  <si>
    <t>书立</t>
  </si>
  <si>
    <t>得力9寸（9263）</t>
  </si>
  <si>
    <t>付</t>
  </si>
  <si>
    <t>鼠标垫</t>
  </si>
  <si>
    <t>双飞燕、清华同方、罗技</t>
  </si>
  <si>
    <t>1108</t>
  </si>
  <si>
    <t>双飞燕(ShuangFeiYan)
3D/PS2光电鼠标(OP-220)</t>
  </si>
  <si>
    <t>OP-520N/P(圆口)</t>
  </si>
  <si>
    <t>OP-520N(USB)</t>
  </si>
  <si>
    <t>双飞燕(ShuangFeiYan)
USB防水键盘(KB-8)</t>
  </si>
  <si>
    <t>双面刀片</t>
  </si>
  <si>
    <t>无</t>
  </si>
  <si>
    <t>剑鱼、吉列、飞鹰</t>
  </si>
  <si>
    <t>双面胶</t>
  </si>
  <si>
    <t>36mm 晨光</t>
  </si>
  <si>
    <t>劲威、金麦、得力</t>
  </si>
  <si>
    <t>12mm*10码</t>
  </si>
  <si>
    <t>36mm 得力</t>
  </si>
  <si>
    <t>台灯</t>
  </si>
  <si>
    <t>充电款LY-699N 保视力</t>
  </si>
  <si>
    <t>东恒、欧普、飞利浦</t>
  </si>
  <si>
    <t>台式签字笔</t>
  </si>
  <si>
    <t>黑色0.5mm 晨光</t>
  </si>
  <si>
    <t>铁夹</t>
  </si>
  <si>
    <t>15cm</t>
  </si>
  <si>
    <t>明珠、得力、齐心</t>
  </si>
  <si>
    <t>8cm</t>
  </si>
  <si>
    <t>拉链袋</t>
  </si>
  <si>
    <t>A5网格</t>
  </si>
  <si>
    <t>文件袋</t>
  </si>
  <si>
    <t>A4/18C透明拉链</t>
  </si>
  <si>
    <t>齐心、得力、贝多美</t>
  </si>
  <si>
    <t xml:space="preserve"> 拉链式</t>
  </si>
  <si>
    <t xml:space="preserve">文件袋 </t>
  </si>
  <si>
    <t>A4网状双层WB636A</t>
  </si>
  <si>
    <t>文件柜</t>
  </si>
  <si>
    <t>十层（YY2610）</t>
  </si>
  <si>
    <t>文件夹</t>
  </si>
  <si>
    <t>双夹CL1010华杰</t>
  </si>
  <si>
    <t>40页 得力</t>
  </si>
  <si>
    <t>60页 得力</t>
  </si>
  <si>
    <t>100页（HJ100A）</t>
  </si>
  <si>
    <t>30页 得力</t>
  </si>
  <si>
    <t>文件框</t>
  </si>
  <si>
    <t>三联 （YY）</t>
  </si>
  <si>
    <t>永益 或同等品牌</t>
  </si>
  <si>
    <t>文件盘</t>
  </si>
  <si>
    <t>三层 （YY-428A）</t>
  </si>
  <si>
    <t>锡纸</t>
  </si>
  <si>
    <t>5米佳能</t>
  </si>
  <si>
    <t>佳能或同等品牌</t>
  </si>
  <si>
    <t>显示屏连接线</t>
  </si>
  <si>
    <t>九针串口 公对公</t>
  </si>
  <si>
    <t>秋叶或同等品牌</t>
  </si>
  <si>
    <t>条</t>
  </si>
  <si>
    <t>相框</t>
  </si>
  <si>
    <t>A3</t>
  </si>
  <si>
    <t>相纸</t>
  </si>
  <si>
    <t>LEWEN  A4/210g</t>
  </si>
  <si>
    <t>高光或同等品牌</t>
  </si>
  <si>
    <t>香糊</t>
  </si>
  <si>
    <t>江新500G</t>
  </si>
  <si>
    <t>六榕、江新或同等品牌</t>
  </si>
  <si>
    <t>橡皮擦</t>
  </si>
  <si>
    <t>4310/4B真彩</t>
  </si>
  <si>
    <t>4B得力/真彩</t>
  </si>
  <si>
    <t>橡皮筋</t>
  </si>
  <si>
    <t>50g北塔 齐心</t>
  </si>
  <si>
    <t>北塔或同等品牌</t>
  </si>
  <si>
    <t>小双头记号笔</t>
  </si>
  <si>
    <t xml:space="preserve">黑色 </t>
  </si>
  <si>
    <t>写字板</t>
  </si>
  <si>
    <t>A5</t>
  </si>
  <si>
    <t>A4</t>
  </si>
  <si>
    <t>削笔刀</t>
  </si>
  <si>
    <t>亚太A6/60页工作笔记本(GC60A66-3)</t>
  </si>
  <si>
    <t>亚太或同等品牌</t>
  </si>
  <si>
    <t>验钞机</t>
  </si>
  <si>
    <t>一诺NY71</t>
  </si>
  <si>
    <t>一诺、得力、齐心</t>
  </si>
  <si>
    <t>易事贴</t>
  </si>
  <si>
    <t>76*76mm</t>
  </si>
  <si>
    <t>印油</t>
  </si>
  <si>
    <t>Trodat 黑色</t>
  </si>
  <si>
    <t>红色 得力</t>
  </si>
  <si>
    <t>荧光笔</t>
  </si>
  <si>
    <t xml:space="preserve">粉红 </t>
  </si>
  <si>
    <t>硬抄本 B5</t>
  </si>
  <si>
    <t>100页（50188）易本</t>
  </si>
  <si>
    <t>易利、亚太、金派、伟盛</t>
  </si>
  <si>
    <t>硬抄本A5/80</t>
  </si>
  <si>
    <t>硬胶套</t>
  </si>
  <si>
    <t>A4横式（JX-804）</t>
  </si>
  <si>
    <t>永益或同等品牌</t>
  </si>
  <si>
    <t>永益(YY)单格文件框(18)</t>
  </si>
  <si>
    <t>YY</t>
  </si>
  <si>
    <t>永益168笔筒</t>
  </si>
  <si>
    <t>油漆笔</t>
  </si>
  <si>
    <t>圆珠笔</t>
  </si>
  <si>
    <t>红色0.7mm按制WZ-2001</t>
  </si>
  <si>
    <t>蓝色0.7mm按制WZ-2001</t>
  </si>
  <si>
    <t>圆珠笔芯</t>
  </si>
  <si>
    <t>蓝色</t>
  </si>
  <si>
    <t>长尾夹</t>
  </si>
  <si>
    <t>41mm</t>
  </si>
  <si>
    <t>筒</t>
  </si>
  <si>
    <t>19mm</t>
  </si>
  <si>
    <t>32mm</t>
  </si>
  <si>
    <t>15mm</t>
  </si>
  <si>
    <t>25mm</t>
  </si>
  <si>
    <t>证件卡</t>
  </si>
  <si>
    <t>11.4*6.9胸卡套 齐心</t>
  </si>
  <si>
    <t>中性笔</t>
  </si>
  <si>
    <t>黑色  0.5MM(1008)</t>
  </si>
  <si>
    <t>晨光、齐心、珍宝</t>
  </si>
  <si>
    <t>G48   0.5mm</t>
  </si>
  <si>
    <t>红色 0.5mm(10701)</t>
  </si>
  <si>
    <t>中性笔芯</t>
  </si>
  <si>
    <t>黑色 0.5MM(1008)</t>
  </si>
  <si>
    <t>红色 0.5mm G-5</t>
  </si>
  <si>
    <t>装订夹</t>
  </si>
  <si>
    <t>80*50mm</t>
  </si>
  <si>
    <t xml:space="preserve"> 鞋刷</t>
  </si>
  <si>
    <t>广州刷厂或同等品牌</t>
  </si>
  <si>
    <t>200g浪奇洗衣粉</t>
  </si>
  <si>
    <t>洁霸、碧浪、汰渍、浪奇</t>
  </si>
  <si>
    <t>5kg洗衣粉</t>
  </si>
  <si>
    <t>袋</t>
  </si>
  <si>
    <t>900G棉纱手套                      1*12</t>
  </si>
  <si>
    <t>帆布、双线、红棉</t>
  </si>
  <si>
    <t>百洁布</t>
  </si>
  <si>
    <t>3M厚</t>
  </si>
  <si>
    <t>思高、妙洁、</t>
  </si>
  <si>
    <t>3M薄</t>
  </si>
  <si>
    <t>保鲜袋</t>
  </si>
  <si>
    <t>20*30cm</t>
  </si>
  <si>
    <t>30*40CM</t>
  </si>
  <si>
    <t>佳能、万和、茶花</t>
  </si>
  <si>
    <t>保鲜膜</t>
  </si>
  <si>
    <t>30M*30CM</t>
  </si>
  <si>
    <t>25M*20CM</t>
  </si>
  <si>
    <t>杯子</t>
  </si>
  <si>
    <t>搪瓷带盖9cm</t>
  </si>
  <si>
    <t>玻璃茶壶</t>
  </si>
  <si>
    <t>1.5L</t>
  </si>
  <si>
    <t>金灶或同等品牌</t>
  </si>
  <si>
    <t>不锈钢杯架</t>
  </si>
  <si>
    <t>存放一次性杯</t>
  </si>
  <si>
    <t>不锈钢垃圾桶</t>
  </si>
  <si>
    <t>30升</t>
  </si>
  <si>
    <t>南方或同等品牌</t>
  </si>
  <si>
    <t>50升</t>
  </si>
  <si>
    <t>擦手纸盒</t>
  </si>
  <si>
    <t>亿高或同等品牌</t>
  </si>
  <si>
    <t>裁缝剪刀</t>
  </si>
  <si>
    <t xml:space="preserve">10寸 </t>
  </si>
  <si>
    <t>张小泉、得力、百威狮</t>
  </si>
  <si>
    <t>厕所刷</t>
  </si>
  <si>
    <t>珠江、顺嘉利、顺达</t>
  </si>
  <si>
    <t>侧挂纸巾盒</t>
  </si>
  <si>
    <t>储物柜</t>
  </si>
  <si>
    <t>五层50*40*99抽屉式</t>
  </si>
  <si>
    <t>五层32*40*83抽屉式</t>
  </si>
  <si>
    <t>储物箱</t>
  </si>
  <si>
    <t xml:space="preserve">490*345*290mm </t>
  </si>
  <si>
    <t>珠江.顺嘉利.顺达</t>
  </si>
  <si>
    <t>33*18*19cm（2681）</t>
  </si>
  <si>
    <t>28.8*19.3*16.5（2680</t>
  </si>
  <si>
    <t xml:space="preserve">650*450*360mm </t>
  </si>
  <si>
    <t>37*27*21 0420手</t>
  </si>
  <si>
    <t>34.5*22.5*18.5</t>
  </si>
  <si>
    <t xml:space="preserve">650*475*400mm </t>
  </si>
  <si>
    <t>床扫</t>
  </si>
  <si>
    <t>1588佳一</t>
  </si>
  <si>
    <t>佳一或同等牌子</t>
  </si>
  <si>
    <t>纯棉浴巾</t>
  </si>
  <si>
    <t>150cm长 白</t>
  </si>
  <si>
    <t>宜朵、华兴、红棉</t>
  </si>
  <si>
    <t>打火机</t>
  </si>
  <si>
    <t>打码纸</t>
  </si>
  <si>
    <t>1*10</t>
  </si>
  <si>
    <t>大白桶</t>
  </si>
  <si>
    <t>65L</t>
  </si>
  <si>
    <t>珠江、宏豪、南海</t>
  </si>
  <si>
    <t>100L宏豪</t>
  </si>
  <si>
    <t>65L带盖</t>
  </si>
  <si>
    <t>150L</t>
  </si>
  <si>
    <t>大白桶盖</t>
  </si>
  <si>
    <t>大卷纸筒</t>
  </si>
  <si>
    <t>地垫</t>
  </si>
  <si>
    <t>1.2M宽通花防滑</t>
  </si>
  <si>
    <t>3M、华兴、3A</t>
  </si>
  <si>
    <t>米</t>
  </si>
  <si>
    <t>地刷</t>
  </si>
  <si>
    <t>三色</t>
  </si>
  <si>
    <t>三色、坚美、日洁</t>
  </si>
  <si>
    <t>地拖</t>
  </si>
  <si>
    <t>棉纱2231</t>
  </si>
  <si>
    <t>光明、华兴、好媳妇</t>
  </si>
  <si>
    <t>\2231</t>
  </si>
  <si>
    <t>A6光明牌吸水拖</t>
  </si>
  <si>
    <t>地拖桶</t>
  </si>
  <si>
    <t>连罩 南海</t>
  </si>
  <si>
    <t>珠江连罩 南海</t>
  </si>
  <si>
    <t>电吹风筒</t>
  </si>
  <si>
    <t>飞科（FH6303）</t>
  </si>
  <si>
    <t>飞科、飞利浦、锋霸</t>
  </si>
  <si>
    <t>电风扇</t>
  </si>
  <si>
    <t>300mm 台式转叶扇</t>
  </si>
  <si>
    <t>钻石、美的、艾美特</t>
  </si>
  <si>
    <t>16寸落地扇</t>
  </si>
  <si>
    <t>电工剪刀</t>
  </si>
  <si>
    <t>电热水壶</t>
  </si>
  <si>
    <t>1.8L  318S 全钢</t>
  </si>
  <si>
    <t>美的、格莱德、九阳</t>
  </si>
  <si>
    <t>电筒</t>
  </si>
  <si>
    <t>5号</t>
  </si>
  <si>
    <t>山峰或同等品牌</t>
  </si>
  <si>
    <t>电推剪</t>
  </si>
  <si>
    <t>QC5130/15</t>
  </si>
  <si>
    <t>飞利浦或同等品牌</t>
  </si>
  <si>
    <t>电蚊拍</t>
  </si>
  <si>
    <t>JN-8815健能</t>
  </si>
  <si>
    <t>鼎能、康铭、健能</t>
  </si>
  <si>
    <t>电蚊液</t>
  </si>
  <si>
    <t>1器+1瓶</t>
  </si>
  <si>
    <t>雷达、榄菊、超威</t>
  </si>
  <si>
    <t>套</t>
  </si>
  <si>
    <t>雷达</t>
  </si>
  <si>
    <t>法兰.水管.胶垫</t>
  </si>
  <si>
    <t>直径10.5cm</t>
  </si>
  <si>
    <t>东沿海或同等品牌</t>
  </si>
  <si>
    <t>饭盒</t>
  </si>
  <si>
    <t>不锈钢保温1.6L</t>
  </si>
  <si>
    <t>红棉或同等品牌</t>
  </si>
  <si>
    <t>方筛</t>
  </si>
  <si>
    <t>25*16*5(1927)</t>
  </si>
  <si>
    <t>珠江、中欧、顺盛</t>
  </si>
  <si>
    <t>34*27.5*10(364#)中欧</t>
  </si>
  <si>
    <t>封箱胶</t>
  </si>
  <si>
    <t>50u/48MM30晨光</t>
  </si>
  <si>
    <t>劲威、永大、得力</t>
  </si>
  <si>
    <t>钢丝球</t>
  </si>
  <si>
    <t>兴达、百亮、妙洁</t>
  </si>
  <si>
    <t>高富力(GFL)20kg洗手液</t>
  </si>
  <si>
    <t>高富力、立白、揽菊</t>
  </si>
  <si>
    <t>固体空气清新剂</t>
  </si>
  <si>
    <t>倩韵、安安、富士康</t>
  </si>
  <si>
    <t>挂钟</t>
  </si>
  <si>
    <t>天王星圆形9651-1</t>
  </si>
  <si>
    <t>天王星、七王星、汉时</t>
  </si>
  <si>
    <t>海棉胶</t>
  </si>
  <si>
    <t>24mm</t>
  </si>
  <si>
    <t>4CM</t>
  </si>
  <si>
    <t>36mm晨光</t>
  </si>
  <si>
    <t>红扁带</t>
  </si>
  <si>
    <t>1.5cm</t>
  </si>
  <si>
    <t>花露水</t>
  </si>
  <si>
    <t>六神</t>
  </si>
  <si>
    <t>六神或同等品牌</t>
  </si>
  <si>
    <t>滑轮</t>
  </si>
  <si>
    <t>折叠门配件</t>
  </si>
  <si>
    <t>耐奇或同等品牌</t>
  </si>
  <si>
    <t>环保袋</t>
  </si>
  <si>
    <t>广佳或同等品牌</t>
  </si>
  <si>
    <t>剪刀</t>
  </si>
  <si>
    <t>15cm晨光塑柄</t>
  </si>
  <si>
    <t>17cm晨光塑柄</t>
  </si>
  <si>
    <t>2号铁张小泉145</t>
  </si>
  <si>
    <t>175mm 铁柄张</t>
  </si>
  <si>
    <t>胶手套</t>
  </si>
  <si>
    <t>手宝9022</t>
  </si>
  <si>
    <t>手宝、妙洁、安思尔</t>
  </si>
  <si>
    <t>双</t>
  </si>
  <si>
    <t>中号黄色</t>
  </si>
  <si>
    <t>洁厕精</t>
  </si>
  <si>
    <t>500G</t>
  </si>
  <si>
    <t>万丽、威露士、浪奇</t>
  </si>
  <si>
    <t>空气清新剂</t>
  </si>
  <si>
    <t>A.A(茉莉香型)</t>
  </si>
  <si>
    <t>筷子</t>
  </si>
  <si>
    <t>一次性</t>
  </si>
  <si>
    <t>恒益.华兴.明兴</t>
  </si>
  <si>
    <t>氯酸钠</t>
  </si>
  <si>
    <t>25kg/包</t>
  </si>
  <si>
    <t>毛巾</t>
  </si>
  <si>
    <t xml:space="preserve"> 全棉梅花</t>
  </si>
  <si>
    <t>毛刷</t>
  </si>
  <si>
    <t>4寸</t>
  </si>
  <si>
    <t>2.5寸</t>
  </si>
  <si>
    <t>密封袋</t>
  </si>
  <si>
    <t>7*10</t>
  </si>
  <si>
    <t>8*12</t>
  </si>
  <si>
    <t>15*20 7C白边</t>
  </si>
  <si>
    <t>23*33</t>
  </si>
  <si>
    <t>棉线</t>
  </si>
  <si>
    <t>9*3 红棉</t>
  </si>
  <si>
    <t>斤</t>
  </si>
  <si>
    <t>白色</t>
  </si>
  <si>
    <t>灭蚊灯</t>
  </si>
  <si>
    <t>宾士、三川</t>
  </si>
  <si>
    <t>木柄洗衣刷</t>
  </si>
  <si>
    <t>永兴(YX)-2093</t>
  </si>
  <si>
    <t>奶瓶刷</t>
  </si>
  <si>
    <t>贝亲</t>
  </si>
  <si>
    <t>新江彩虹或同等品牌</t>
  </si>
  <si>
    <t>尼龙绳</t>
  </si>
  <si>
    <t>M06</t>
  </si>
  <si>
    <t>一帆风顺、力多、杨子</t>
  </si>
  <si>
    <t>女庄短筒水鞋</t>
  </si>
  <si>
    <t>回力牌</t>
  </si>
  <si>
    <t>喜步佳、东江、回力</t>
  </si>
  <si>
    <t>喷壶</t>
  </si>
  <si>
    <t>200ML</t>
  </si>
  <si>
    <t>市下、园艺</t>
  </si>
  <si>
    <t>大</t>
  </si>
  <si>
    <t>盆子</t>
  </si>
  <si>
    <t>30cm不锈钢</t>
  </si>
  <si>
    <t>强力粘钩</t>
  </si>
  <si>
    <t>2个/包</t>
  </si>
  <si>
    <t>荣星、三七、3M</t>
  </si>
  <si>
    <t>3个/包</t>
  </si>
  <si>
    <t>荣星、三七、4M</t>
  </si>
  <si>
    <t>强生1L沐浴露</t>
  </si>
  <si>
    <t>强生、力士、六神</t>
  </si>
  <si>
    <t>伞</t>
  </si>
  <si>
    <t>大雨伞</t>
  </si>
  <si>
    <t>天堂、康大、泰康</t>
  </si>
  <si>
    <t>扫把</t>
  </si>
  <si>
    <t>日洁9号</t>
  </si>
  <si>
    <t>杀虫水(原味)</t>
  </si>
  <si>
    <t>手提菜篮</t>
  </si>
  <si>
    <t>M3</t>
  </si>
  <si>
    <t>3M、家居乐、新力</t>
  </si>
  <si>
    <t>水鞋</t>
  </si>
  <si>
    <t>男中筒</t>
  </si>
  <si>
    <t>男高筒</t>
  </si>
  <si>
    <t>女庄中筒防滑</t>
  </si>
  <si>
    <t>塑料方框</t>
  </si>
  <si>
    <t>60*40*30</t>
  </si>
  <si>
    <t>55*40*32蓝色</t>
  </si>
  <si>
    <t>36*26*12（AB7号）</t>
  </si>
  <si>
    <t>塑料圆盆</t>
  </si>
  <si>
    <t>0813直径面40.5CM</t>
  </si>
  <si>
    <t>塑料纸篓</t>
  </si>
  <si>
    <t>中号280</t>
  </si>
  <si>
    <t>3M或同等品牌</t>
  </si>
  <si>
    <t>檀香</t>
  </si>
  <si>
    <t>天丽(TL)1KG特效漂渍液</t>
  </si>
  <si>
    <t>天丽、浪奇、汰渍</t>
  </si>
  <si>
    <t>22L</t>
  </si>
  <si>
    <t>8L</t>
  </si>
  <si>
    <t>健力士、南海、珠江</t>
  </si>
  <si>
    <t>5L</t>
  </si>
  <si>
    <t>22升连盖灿强</t>
  </si>
  <si>
    <t>10升 带盖</t>
  </si>
  <si>
    <t>透明胶</t>
  </si>
  <si>
    <t>12MM*45码</t>
  </si>
  <si>
    <t>拖鞋</t>
  </si>
  <si>
    <t>JHC1222-2 密头(女装)</t>
  </si>
  <si>
    <t>足美斯、回力、路佳</t>
  </si>
  <si>
    <t>10238SF男装</t>
  </si>
  <si>
    <t>万能遥控器</t>
  </si>
  <si>
    <t>空调</t>
  </si>
  <si>
    <t>华兴或同等牌子</t>
  </si>
  <si>
    <t>围裙</t>
  </si>
  <si>
    <t>厚磨砂胶 1.2M</t>
  </si>
  <si>
    <t xml:space="preserve">蚊香        </t>
  </si>
  <si>
    <t xml:space="preserve"> 1*60</t>
  </si>
  <si>
    <t>洗洁精</t>
  </si>
  <si>
    <t>高富力洗洁精1.8KG</t>
  </si>
  <si>
    <t>洗手液</t>
  </si>
  <si>
    <t>500G(倍润型)肤安</t>
  </si>
  <si>
    <t>肤安或同等牌子</t>
  </si>
  <si>
    <t>洗手皂</t>
  </si>
  <si>
    <t>102G 雕牌</t>
  </si>
  <si>
    <t>雕牌、六神、蓝月亮</t>
  </si>
  <si>
    <t>洗衣粉</t>
  </si>
  <si>
    <t xml:space="preserve">1.1kg </t>
  </si>
  <si>
    <t>洁霸、碧浪、汰渍</t>
  </si>
  <si>
    <t xml:space="preserve">2.5kg </t>
  </si>
  <si>
    <t>消毒粉</t>
  </si>
  <si>
    <t>二氧化氯 500g/包</t>
  </si>
  <si>
    <t>秀霸</t>
  </si>
  <si>
    <t>小方巾</t>
  </si>
  <si>
    <t>30*30CM红大牌</t>
  </si>
  <si>
    <t>红大、飞秀、云光</t>
  </si>
  <si>
    <t>小红桶</t>
  </si>
  <si>
    <t>6号</t>
  </si>
  <si>
    <t>鞋架</t>
  </si>
  <si>
    <t>80*70*23cm不锈钢</t>
  </si>
  <si>
    <t>明泰、东方、</t>
  </si>
  <si>
    <t>60cm四层</t>
  </si>
  <si>
    <t>胸卡扣</t>
  </si>
  <si>
    <t>紫色 笑脸</t>
  </si>
  <si>
    <t>蓝色 笑脸</t>
  </si>
  <si>
    <t>牙签</t>
  </si>
  <si>
    <t>牙刷</t>
  </si>
  <si>
    <t>高露洁、三笑、佳洁士</t>
  </si>
  <si>
    <t>盐</t>
  </si>
  <si>
    <t xml:space="preserve">无碘精盐 50公斤/包 </t>
  </si>
  <si>
    <t>广州盐或同等品牌</t>
  </si>
  <si>
    <t>粗盐</t>
  </si>
  <si>
    <t>一次性胶杯</t>
  </si>
  <si>
    <t>三通</t>
  </si>
  <si>
    <t>三通、皇冠、振兴</t>
  </si>
  <si>
    <t>皇冠</t>
  </si>
  <si>
    <t>一次性取杯器</t>
  </si>
  <si>
    <t>塑料透明 CH+1</t>
  </si>
  <si>
    <t>一次性碗</t>
  </si>
  <si>
    <t>500ml</t>
  </si>
  <si>
    <t>一次性纸杯</t>
  </si>
  <si>
    <t>（上品）7安*50个/条</t>
  </si>
  <si>
    <t>衣车油</t>
  </si>
  <si>
    <t>宝光塔或同等品牌</t>
  </si>
  <si>
    <t>衣架</t>
  </si>
  <si>
    <t>防滑</t>
  </si>
  <si>
    <t>爱家、天和、田野</t>
  </si>
  <si>
    <t>意见箱</t>
  </si>
  <si>
    <t>灰色 雨博YX5021</t>
  </si>
  <si>
    <t>雨博或同等品牌</t>
  </si>
  <si>
    <t>永昇(W.S.T)大号脚踏垃圾桶</t>
  </si>
  <si>
    <t>永昇或同等品牌</t>
  </si>
  <si>
    <t>永昇(W.S.T)中号脚踏垃圾桶</t>
  </si>
  <si>
    <t>有柄塑料垃圾铲</t>
  </si>
  <si>
    <t>3号</t>
  </si>
  <si>
    <t>3A、日洁、坚美</t>
  </si>
  <si>
    <t>余氯检测管</t>
  </si>
  <si>
    <t>广州绿净或同等品牌</t>
  </si>
  <si>
    <t>雨伞套</t>
  </si>
  <si>
    <t>长雨伞用</t>
  </si>
  <si>
    <t>雨衣</t>
  </si>
  <si>
    <t>带帽</t>
  </si>
  <si>
    <t>完美或同等品牌</t>
  </si>
  <si>
    <t>件</t>
  </si>
  <si>
    <t>圆碟</t>
  </si>
  <si>
    <t>9寸 1*10个/包泉林</t>
  </si>
  <si>
    <t>皂液器</t>
  </si>
  <si>
    <t xml:space="preserve">感应 </t>
  </si>
  <si>
    <t>信达或同等品牌</t>
  </si>
  <si>
    <t>扎带</t>
  </si>
  <si>
    <t>3*150</t>
  </si>
  <si>
    <t>西门子或同等品牌</t>
  </si>
  <si>
    <t>指甲钳（大）</t>
  </si>
  <si>
    <t>RM618日美牌</t>
  </si>
  <si>
    <t>日美、博友、三个七</t>
  </si>
  <si>
    <t>指甲钳（小）</t>
  </si>
  <si>
    <t>608日美</t>
  </si>
  <si>
    <t>合计金额：</t>
  </si>
  <si>
    <t>断路器</t>
  </si>
  <si>
    <t>20A 2P 2位</t>
  </si>
  <si>
    <t>施耐德或同等品牌</t>
  </si>
  <si>
    <t>16A 2P 2位</t>
  </si>
  <si>
    <t>32A 4P 4位</t>
  </si>
  <si>
    <t>防汛专用沙袋</t>
  </si>
  <si>
    <t>(带拉链)</t>
  </si>
  <si>
    <t>饮水机配件</t>
  </si>
  <si>
    <t>浮球 通用</t>
  </si>
  <si>
    <t>潮风或同等品牌</t>
  </si>
  <si>
    <t>进水软管</t>
  </si>
  <si>
    <t>胶袋</t>
  </si>
  <si>
    <t xml:space="preserve">48*68CM蓝色背心1*20 </t>
  </si>
  <si>
    <t>26CM背心白</t>
  </si>
  <si>
    <t>17cm背心白</t>
  </si>
  <si>
    <t>65*65洗澡盆用</t>
  </si>
  <si>
    <t>65*50洗澡盆用</t>
  </si>
  <si>
    <t>30CM背心蓝色</t>
  </si>
  <si>
    <t>80*100蓝色1*50</t>
  </si>
  <si>
    <t>48*68cm透明袋1*50个</t>
  </si>
  <si>
    <t>黄色48*68</t>
  </si>
  <si>
    <t>36*54黄色</t>
  </si>
  <si>
    <t>80*100黄色</t>
  </si>
  <si>
    <t>垃圾桶（医疗）</t>
  </si>
  <si>
    <t>黄色（50升脚踏）</t>
  </si>
  <si>
    <t>白云、晴辉、康泰</t>
  </si>
  <si>
    <t>黄色（70升脚踏）</t>
  </si>
  <si>
    <t>灰色（70升脚踏）</t>
  </si>
  <si>
    <t>黄色30升</t>
  </si>
  <si>
    <t>灰色（50L脚踏）</t>
  </si>
  <si>
    <t>10L</t>
  </si>
  <si>
    <t>25L(灰色)</t>
  </si>
  <si>
    <t xml:space="preserve">黄色A4/80克 </t>
  </si>
  <si>
    <t>森盛.超彩.蓝色数码</t>
  </si>
  <si>
    <t>超彩.蓝色数码.蔡伦星</t>
  </si>
  <si>
    <t xml:space="preserve">黄色A5/80克  </t>
  </si>
  <si>
    <t xml:space="preserve">绿色A4/80克 </t>
  </si>
  <si>
    <t>易印王/超彩/蓝色数码</t>
  </si>
  <si>
    <t xml:space="preserve">A3/80克 </t>
  </si>
  <si>
    <t>百旺、超彩、蓝色数码</t>
  </si>
  <si>
    <t xml:space="preserve">绿色A5/80克 </t>
  </si>
  <si>
    <t xml:space="preserve">粉色A4/80克 </t>
  </si>
  <si>
    <t>易印王.超彩.蓝色数码</t>
  </si>
  <si>
    <t xml:space="preserve">白色A5/80克 </t>
  </si>
  <si>
    <t xml:space="preserve">A5 </t>
  </si>
  <si>
    <t xml:space="preserve">粉色A5/80克 </t>
  </si>
  <si>
    <t>一层白80列1000页1/2电脑打印纸</t>
  </si>
  <si>
    <t>星辉</t>
  </si>
  <si>
    <t>蓝色数码.超彩.绿韵</t>
  </si>
  <si>
    <t>箱</t>
  </si>
  <si>
    <t>一层白80列1000页电脑打印纸</t>
  </si>
  <si>
    <t>撕边</t>
  </si>
  <si>
    <t>四层彩电脑打印纸</t>
  </si>
  <si>
    <t>80列1000页1/2 撕边</t>
  </si>
  <si>
    <t>电脑打印纸</t>
  </si>
  <si>
    <t>三层彩80列1000页1/2</t>
  </si>
  <si>
    <t>二层彩80列1000页1/2</t>
  </si>
  <si>
    <t>二层白80列1000页打印纸</t>
  </si>
  <si>
    <t xml:space="preserve"> 无撕边</t>
  </si>
  <si>
    <t>规格</t>
    <phoneticPr fontId="7" type="noConversion"/>
  </si>
  <si>
    <t>南方医科大学第三附属医院办公用品招标清单及参考单价和参考量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</si>
</sst>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 applyFill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3" fillId="0" borderId="1" xfId="1" applyFont="1" applyFill="1" applyBorder="1" applyAlignment="1">
      <alignment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176" fontId="0" fillId="0" borderId="1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indent="2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>
      <alignment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176" fontId="0" fillId="0" borderId="1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</cellXfs>
  <cellStyles count="2">
    <cellStyle name="常规" xfId="0" builtinId="0"/>
    <cellStyle name="常规 5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8"/>
  <sheetViews>
    <sheetView tabSelected="1" topLeftCell="A319" workbookViewId="0">
      <selection activeCell="L387" sqref="L387"/>
    </sheetView>
  </sheetViews>
  <sheetFormatPr defaultColWidth="19.875" defaultRowHeight="13.5"/>
  <cols>
    <col min="1" max="1" width="4.25" style="3" customWidth="1"/>
    <col min="2" max="2" width="20.25" style="4" customWidth="1"/>
    <col min="3" max="3" width="20.625" style="4" customWidth="1"/>
    <col min="4" max="4" width="19.125" style="5" customWidth="1"/>
    <col min="5" max="5" width="6.25" style="3" customWidth="1"/>
    <col min="6" max="6" width="11.125" style="3" customWidth="1"/>
    <col min="7" max="7" width="13.125" style="6" customWidth="1"/>
    <col min="8" max="8" width="13.625" style="6" customWidth="1"/>
    <col min="9" max="9" width="5.5" style="3" customWidth="1"/>
    <col min="10" max="10" width="8.875" style="3" customWidth="1"/>
    <col min="11" max="11" width="8.75" style="7" customWidth="1"/>
    <col min="12" max="16378" width="19.875" style="3" customWidth="1"/>
    <col min="16379" max="16384" width="19.875" style="3"/>
  </cols>
  <sheetData>
    <row r="1" spans="1:11" ht="31.5">
      <c r="A1" s="31" t="s">
        <v>752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1" customFormat="1" ht="30" customHeight="1">
      <c r="A2" s="8" t="s">
        <v>0</v>
      </c>
      <c r="B2" s="8" t="s">
        <v>1</v>
      </c>
      <c r="C2" s="8" t="s">
        <v>751</v>
      </c>
      <c r="D2" s="10" t="s">
        <v>2</v>
      </c>
      <c r="E2" s="8" t="s">
        <v>3</v>
      </c>
      <c r="F2" s="10" t="s">
        <v>4</v>
      </c>
      <c r="G2" s="11" t="s">
        <v>5</v>
      </c>
      <c r="H2" s="11" t="s">
        <v>6</v>
      </c>
      <c r="I2" s="8" t="s">
        <v>3</v>
      </c>
      <c r="J2" s="10" t="s">
        <v>7</v>
      </c>
      <c r="K2" s="11" t="s">
        <v>8</v>
      </c>
    </row>
    <row r="3" spans="1:11" ht="14.25">
      <c r="A3" s="12">
        <v>1</v>
      </c>
      <c r="B3" s="13" t="s">
        <v>9</v>
      </c>
      <c r="C3" s="14" t="s">
        <v>10</v>
      </c>
      <c r="D3" s="15" t="s">
        <v>11</v>
      </c>
      <c r="E3" s="16" t="s">
        <v>12</v>
      </c>
      <c r="F3" s="16">
        <v>1</v>
      </c>
      <c r="G3" s="17">
        <f t="shared" ref="G3:G66" si="0">H3/F3</f>
        <v>8</v>
      </c>
      <c r="H3" s="17">
        <v>8</v>
      </c>
      <c r="I3" s="16" t="s">
        <v>12</v>
      </c>
      <c r="J3" s="16">
        <v>1</v>
      </c>
      <c r="K3" s="17"/>
    </row>
    <row r="4" spans="1:11" ht="14.25">
      <c r="A4" s="12">
        <v>2</v>
      </c>
      <c r="B4" s="13" t="s">
        <v>13</v>
      </c>
      <c r="C4" s="14" t="s">
        <v>14</v>
      </c>
      <c r="D4" s="18" t="s">
        <v>15</v>
      </c>
      <c r="E4" s="16" t="s">
        <v>16</v>
      </c>
      <c r="F4" s="16">
        <v>10</v>
      </c>
      <c r="G4" s="17">
        <f t="shared" si="0"/>
        <v>0.77</v>
      </c>
      <c r="H4" s="17">
        <v>7.7</v>
      </c>
      <c r="I4" s="16" t="s">
        <v>16</v>
      </c>
      <c r="J4" s="16">
        <v>10</v>
      </c>
      <c r="K4" s="17"/>
    </row>
    <row r="5" spans="1:11" ht="14.25">
      <c r="A5" s="12">
        <v>3</v>
      </c>
      <c r="B5" s="13" t="s">
        <v>17</v>
      </c>
      <c r="C5" s="14" t="s">
        <v>18</v>
      </c>
      <c r="D5" s="18" t="s">
        <v>15</v>
      </c>
      <c r="E5" s="16" t="s">
        <v>19</v>
      </c>
      <c r="F5" s="16">
        <v>792</v>
      </c>
      <c r="G5" s="17">
        <f t="shared" si="0"/>
        <v>0.95</v>
      </c>
      <c r="H5" s="17">
        <v>752.4</v>
      </c>
      <c r="I5" s="16" t="s">
        <v>19</v>
      </c>
      <c r="J5" s="16">
        <v>792</v>
      </c>
      <c r="K5" s="17"/>
    </row>
    <row r="6" spans="1:11">
      <c r="A6" s="12">
        <v>4</v>
      </c>
      <c r="B6" s="13" t="s">
        <v>20</v>
      </c>
      <c r="C6" s="14" t="s">
        <v>21</v>
      </c>
      <c r="D6" s="14" t="s">
        <v>22</v>
      </c>
      <c r="E6" s="16" t="s">
        <v>23</v>
      </c>
      <c r="F6" s="16">
        <v>241</v>
      </c>
      <c r="G6" s="17">
        <f t="shared" si="0"/>
        <v>0.59</v>
      </c>
      <c r="H6" s="17">
        <v>142.19</v>
      </c>
      <c r="I6" s="16" t="s">
        <v>23</v>
      </c>
      <c r="J6" s="16">
        <v>241</v>
      </c>
      <c r="K6" s="17"/>
    </row>
    <row r="7" spans="1:11" ht="14.25">
      <c r="A7" s="12">
        <v>5</v>
      </c>
      <c r="B7" s="13" t="s">
        <v>24</v>
      </c>
      <c r="C7" s="14" t="s">
        <v>25</v>
      </c>
      <c r="D7" s="19" t="s">
        <v>26</v>
      </c>
      <c r="E7" s="16" t="s">
        <v>16</v>
      </c>
      <c r="F7" s="16">
        <v>20</v>
      </c>
      <c r="G7" s="17">
        <f t="shared" si="0"/>
        <v>0.93</v>
      </c>
      <c r="H7" s="17">
        <v>18.600000000000001</v>
      </c>
      <c r="I7" s="16" t="s">
        <v>16</v>
      </c>
      <c r="J7" s="16">
        <v>20</v>
      </c>
      <c r="K7" s="17"/>
    </row>
    <row r="8" spans="1:11">
      <c r="A8" s="12">
        <v>6</v>
      </c>
      <c r="B8" s="13" t="s">
        <v>27</v>
      </c>
      <c r="C8" s="14" t="s">
        <v>21</v>
      </c>
      <c r="D8" s="14" t="s">
        <v>28</v>
      </c>
      <c r="E8" s="16" t="s">
        <v>29</v>
      </c>
      <c r="F8" s="16">
        <v>440</v>
      </c>
      <c r="G8" s="17">
        <f t="shared" si="0"/>
        <v>0.5</v>
      </c>
      <c r="H8" s="17">
        <v>220</v>
      </c>
      <c r="I8" s="16" t="s">
        <v>29</v>
      </c>
      <c r="J8" s="16">
        <v>440</v>
      </c>
      <c r="K8" s="17"/>
    </row>
    <row r="9" spans="1:11" ht="14.25">
      <c r="A9" s="12">
        <v>7</v>
      </c>
      <c r="B9" s="13" t="s">
        <v>30</v>
      </c>
      <c r="C9" s="14" t="s">
        <v>25</v>
      </c>
      <c r="D9" s="18" t="s">
        <v>31</v>
      </c>
      <c r="E9" s="16" t="s">
        <v>32</v>
      </c>
      <c r="F9" s="16">
        <v>10</v>
      </c>
      <c r="G9" s="17">
        <f t="shared" si="0"/>
        <v>1.5</v>
      </c>
      <c r="H9" s="17">
        <v>15</v>
      </c>
      <c r="I9" s="16" t="s">
        <v>32</v>
      </c>
      <c r="J9" s="16">
        <v>10</v>
      </c>
      <c r="K9" s="17"/>
    </row>
    <row r="10" spans="1:11" ht="14.25">
      <c r="A10" s="12">
        <v>8</v>
      </c>
      <c r="B10" s="13" t="s">
        <v>33</v>
      </c>
      <c r="C10" s="14" t="s">
        <v>34</v>
      </c>
      <c r="D10" s="18" t="s">
        <v>15</v>
      </c>
      <c r="E10" s="16" t="s">
        <v>29</v>
      </c>
      <c r="F10" s="16">
        <v>50</v>
      </c>
      <c r="G10" s="17">
        <f t="shared" si="0"/>
        <v>0.65</v>
      </c>
      <c r="H10" s="17">
        <v>32.5</v>
      </c>
      <c r="I10" s="16" t="s">
        <v>29</v>
      </c>
      <c r="J10" s="16">
        <v>50</v>
      </c>
      <c r="K10" s="17"/>
    </row>
    <row r="11" spans="1:11" ht="14.25">
      <c r="A11" s="12">
        <v>9</v>
      </c>
      <c r="B11" s="13" t="s">
        <v>35</v>
      </c>
      <c r="C11" s="14" t="s">
        <v>25</v>
      </c>
      <c r="D11" s="18" t="s">
        <v>36</v>
      </c>
      <c r="E11" s="16" t="s">
        <v>32</v>
      </c>
      <c r="F11" s="16">
        <v>46</v>
      </c>
      <c r="G11" s="17">
        <f t="shared" si="0"/>
        <v>2.1</v>
      </c>
      <c r="H11" s="17">
        <v>96.6</v>
      </c>
      <c r="I11" s="16" t="s">
        <v>32</v>
      </c>
      <c r="J11" s="16">
        <v>46</v>
      </c>
      <c r="K11" s="17"/>
    </row>
    <row r="12" spans="1:11">
      <c r="A12" s="12">
        <v>10</v>
      </c>
      <c r="B12" s="13" t="s">
        <v>37</v>
      </c>
      <c r="C12" s="14" t="s">
        <v>38</v>
      </c>
      <c r="D12" s="14" t="s">
        <v>39</v>
      </c>
      <c r="E12" s="16" t="s">
        <v>32</v>
      </c>
      <c r="F12" s="16">
        <v>19</v>
      </c>
      <c r="G12" s="17">
        <f t="shared" si="0"/>
        <v>14</v>
      </c>
      <c r="H12" s="17">
        <v>266</v>
      </c>
      <c r="I12" s="16" t="s">
        <v>32</v>
      </c>
      <c r="J12" s="16">
        <v>19</v>
      </c>
      <c r="K12" s="17"/>
    </row>
    <row r="13" spans="1:11">
      <c r="A13" s="12">
        <v>11</v>
      </c>
      <c r="B13" s="13" t="s">
        <v>40</v>
      </c>
      <c r="C13" s="14" t="s">
        <v>41</v>
      </c>
      <c r="D13" s="14" t="s">
        <v>42</v>
      </c>
      <c r="E13" s="16" t="s">
        <v>29</v>
      </c>
      <c r="F13" s="16">
        <v>1000</v>
      </c>
      <c r="G13" s="17">
        <f t="shared" si="0"/>
        <v>1.35</v>
      </c>
      <c r="H13" s="17">
        <v>1350</v>
      </c>
      <c r="I13" s="16" t="s">
        <v>29</v>
      </c>
      <c r="J13" s="16">
        <v>1000</v>
      </c>
      <c r="K13" s="17"/>
    </row>
    <row r="14" spans="1:11">
      <c r="A14" s="12">
        <v>12</v>
      </c>
      <c r="B14" s="13" t="s">
        <v>43</v>
      </c>
      <c r="C14" s="14" t="s">
        <v>44</v>
      </c>
      <c r="D14" s="14" t="s">
        <v>42</v>
      </c>
      <c r="E14" s="16" t="s">
        <v>29</v>
      </c>
      <c r="F14" s="16">
        <v>200</v>
      </c>
      <c r="G14" s="17">
        <f t="shared" si="0"/>
        <v>1.35</v>
      </c>
      <c r="H14" s="17">
        <v>270</v>
      </c>
      <c r="I14" s="16" t="s">
        <v>29</v>
      </c>
      <c r="J14" s="16">
        <v>200</v>
      </c>
      <c r="K14" s="17"/>
    </row>
    <row r="15" spans="1:11">
      <c r="A15" s="12">
        <v>13</v>
      </c>
      <c r="B15" s="13" t="s">
        <v>45</v>
      </c>
      <c r="C15" s="14" t="s">
        <v>21</v>
      </c>
      <c r="D15" s="14" t="s">
        <v>42</v>
      </c>
      <c r="E15" s="16" t="s">
        <v>46</v>
      </c>
      <c r="F15" s="16">
        <v>5</v>
      </c>
      <c r="G15" s="17">
        <f t="shared" si="0"/>
        <v>13.4</v>
      </c>
      <c r="H15" s="17">
        <v>67</v>
      </c>
      <c r="I15" s="16" t="s">
        <v>46</v>
      </c>
      <c r="J15" s="16">
        <v>5</v>
      </c>
      <c r="K15" s="17"/>
    </row>
    <row r="16" spans="1:11">
      <c r="A16" s="12">
        <v>14</v>
      </c>
      <c r="B16" s="13" t="s">
        <v>47</v>
      </c>
      <c r="C16" s="14" t="s">
        <v>42</v>
      </c>
      <c r="D16" s="14" t="s">
        <v>42</v>
      </c>
      <c r="E16" s="16" t="s">
        <v>19</v>
      </c>
      <c r="F16" s="16">
        <v>8</v>
      </c>
      <c r="G16" s="17">
        <f t="shared" si="0"/>
        <v>72</v>
      </c>
      <c r="H16" s="17">
        <v>576</v>
      </c>
      <c r="I16" s="16" t="s">
        <v>19</v>
      </c>
      <c r="J16" s="16">
        <v>8</v>
      </c>
      <c r="K16" s="17"/>
    </row>
    <row r="17" spans="1:11">
      <c r="A17" s="12">
        <v>15</v>
      </c>
      <c r="B17" s="13" t="s">
        <v>47</v>
      </c>
      <c r="C17" s="14" t="s">
        <v>48</v>
      </c>
      <c r="D17" s="14" t="s">
        <v>42</v>
      </c>
      <c r="E17" s="16" t="s">
        <v>49</v>
      </c>
      <c r="F17" s="16">
        <v>450</v>
      </c>
      <c r="G17" s="17">
        <f t="shared" si="0"/>
        <v>5.3</v>
      </c>
      <c r="H17" s="17">
        <v>2385</v>
      </c>
      <c r="I17" s="16" t="s">
        <v>49</v>
      </c>
      <c r="J17" s="16">
        <v>450</v>
      </c>
      <c r="K17" s="17"/>
    </row>
    <row r="18" spans="1:11">
      <c r="A18" s="12">
        <v>16</v>
      </c>
      <c r="B18" s="13" t="s">
        <v>50</v>
      </c>
      <c r="C18" s="14" t="s">
        <v>25</v>
      </c>
      <c r="D18" s="14" t="s">
        <v>51</v>
      </c>
      <c r="E18" s="16" t="s">
        <v>52</v>
      </c>
      <c r="F18" s="16">
        <v>2</v>
      </c>
      <c r="G18" s="17">
        <f t="shared" si="0"/>
        <v>1800</v>
      </c>
      <c r="H18" s="17">
        <v>3600</v>
      </c>
      <c r="I18" s="16" t="s">
        <v>52</v>
      </c>
      <c r="J18" s="16">
        <v>2</v>
      </c>
      <c r="K18" s="17"/>
    </row>
    <row r="19" spans="1:11" ht="14.25">
      <c r="A19" s="12">
        <v>17</v>
      </c>
      <c r="B19" s="13" t="s">
        <v>53</v>
      </c>
      <c r="C19" s="14" t="s">
        <v>54</v>
      </c>
      <c r="D19" s="19" t="s">
        <v>55</v>
      </c>
      <c r="E19" s="16" t="s">
        <v>23</v>
      </c>
      <c r="F19" s="16">
        <v>1026</v>
      </c>
      <c r="G19" s="17">
        <f t="shared" si="0"/>
        <v>1.5699999999999998</v>
      </c>
      <c r="H19" s="17">
        <v>1610.82</v>
      </c>
      <c r="I19" s="16" t="s">
        <v>23</v>
      </c>
      <c r="J19" s="16">
        <v>1026</v>
      </c>
      <c r="K19" s="17"/>
    </row>
    <row r="20" spans="1:11" ht="14.25">
      <c r="A20" s="12">
        <v>18</v>
      </c>
      <c r="B20" s="13" t="s">
        <v>53</v>
      </c>
      <c r="C20" s="14" t="s">
        <v>56</v>
      </c>
      <c r="D20" s="19" t="s">
        <v>55</v>
      </c>
      <c r="E20" s="16" t="s">
        <v>23</v>
      </c>
      <c r="F20" s="16">
        <v>5240</v>
      </c>
      <c r="G20" s="17">
        <f t="shared" si="0"/>
        <v>1.5699999999999998</v>
      </c>
      <c r="H20" s="17">
        <v>8226.7999999999993</v>
      </c>
      <c r="I20" s="16" t="s">
        <v>23</v>
      </c>
      <c r="J20" s="16">
        <v>5240</v>
      </c>
      <c r="K20" s="17"/>
    </row>
    <row r="21" spans="1:11" ht="14.25">
      <c r="A21" s="12">
        <v>19</v>
      </c>
      <c r="B21" s="13" t="s">
        <v>57</v>
      </c>
      <c r="C21" s="14" t="s">
        <v>58</v>
      </c>
      <c r="D21" s="19" t="s">
        <v>55</v>
      </c>
      <c r="E21" s="16" t="s">
        <v>23</v>
      </c>
      <c r="F21" s="16">
        <v>6750</v>
      </c>
      <c r="G21" s="17">
        <f t="shared" si="0"/>
        <v>0.6</v>
      </c>
      <c r="H21" s="17">
        <v>4050</v>
      </c>
      <c r="I21" s="16" t="s">
        <v>23</v>
      </c>
      <c r="J21" s="16">
        <v>6750</v>
      </c>
      <c r="K21" s="17"/>
    </row>
    <row r="22" spans="1:11" ht="14.25">
      <c r="A22" s="12">
        <v>20</v>
      </c>
      <c r="B22" s="13" t="s">
        <v>59</v>
      </c>
      <c r="C22" s="14" t="s">
        <v>60</v>
      </c>
      <c r="D22" s="18" t="s">
        <v>15</v>
      </c>
      <c r="E22" s="16" t="s">
        <v>61</v>
      </c>
      <c r="F22" s="16">
        <v>3</v>
      </c>
      <c r="G22" s="17">
        <f t="shared" si="0"/>
        <v>92.88</v>
      </c>
      <c r="H22" s="17">
        <v>278.64</v>
      </c>
      <c r="I22" s="16" t="s">
        <v>61</v>
      </c>
      <c r="J22" s="16">
        <v>3</v>
      </c>
      <c r="K22" s="17"/>
    </row>
    <row r="23" spans="1:11" ht="14.25">
      <c r="A23" s="12">
        <v>21</v>
      </c>
      <c r="B23" s="13" t="s">
        <v>59</v>
      </c>
      <c r="C23" s="14" t="s">
        <v>62</v>
      </c>
      <c r="D23" s="18" t="s">
        <v>15</v>
      </c>
      <c r="E23" s="16" t="s">
        <v>61</v>
      </c>
      <c r="F23" s="16">
        <v>3</v>
      </c>
      <c r="G23" s="17">
        <f t="shared" si="0"/>
        <v>33.660000000000004</v>
      </c>
      <c r="H23" s="17">
        <v>100.98</v>
      </c>
      <c r="I23" s="16" t="s">
        <v>61</v>
      </c>
      <c r="J23" s="16">
        <v>3</v>
      </c>
      <c r="K23" s="17"/>
    </row>
    <row r="24" spans="1:11" ht="14.25">
      <c r="A24" s="12">
        <v>22</v>
      </c>
      <c r="B24" s="13" t="s">
        <v>59</v>
      </c>
      <c r="C24" s="14" t="s">
        <v>63</v>
      </c>
      <c r="D24" s="19" t="s">
        <v>64</v>
      </c>
      <c r="E24" s="16" t="s">
        <v>61</v>
      </c>
      <c r="F24" s="16">
        <v>2</v>
      </c>
      <c r="G24" s="17">
        <f t="shared" si="0"/>
        <v>57.5</v>
      </c>
      <c r="H24" s="17">
        <v>115</v>
      </c>
      <c r="I24" s="16" t="s">
        <v>61</v>
      </c>
      <c r="J24" s="16">
        <v>2</v>
      </c>
      <c r="K24" s="17"/>
    </row>
    <row r="25" spans="1:11" ht="14.25">
      <c r="A25" s="12">
        <v>23</v>
      </c>
      <c r="B25" s="13" t="s">
        <v>65</v>
      </c>
      <c r="C25" s="14" t="s">
        <v>66</v>
      </c>
      <c r="D25" s="19" t="s">
        <v>64</v>
      </c>
      <c r="E25" s="16" t="s">
        <v>23</v>
      </c>
      <c r="F25" s="16">
        <v>233</v>
      </c>
      <c r="G25" s="17">
        <f t="shared" si="0"/>
        <v>0.89999999999999991</v>
      </c>
      <c r="H25" s="17">
        <v>209.7</v>
      </c>
      <c r="I25" s="16" t="s">
        <v>23</v>
      </c>
      <c r="J25" s="16">
        <v>233</v>
      </c>
      <c r="K25" s="17"/>
    </row>
    <row r="26" spans="1:11" ht="14.25">
      <c r="A26" s="12">
        <v>24</v>
      </c>
      <c r="B26" s="13" t="s">
        <v>65</v>
      </c>
      <c r="C26" s="14" t="s">
        <v>67</v>
      </c>
      <c r="D26" s="19" t="s">
        <v>64</v>
      </c>
      <c r="E26" s="16" t="s">
        <v>23</v>
      </c>
      <c r="F26" s="16">
        <v>40</v>
      </c>
      <c r="G26" s="17">
        <f t="shared" si="0"/>
        <v>0.9</v>
      </c>
      <c r="H26" s="17">
        <v>36</v>
      </c>
      <c r="I26" s="16" t="s">
        <v>23</v>
      </c>
      <c r="J26" s="16">
        <v>40</v>
      </c>
      <c r="K26" s="17"/>
    </row>
    <row r="27" spans="1:11" ht="14.25">
      <c r="A27" s="12">
        <v>25</v>
      </c>
      <c r="B27" s="13" t="s">
        <v>65</v>
      </c>
      <c r="C27" s="14" t="s">
        <v>68</v>
      </c>
      <c r="D27" s="19" t="s">
        <v>64</v>
      </c>
      <c r="E27" s="16" t="s">
        <v>23</v>
      </c>
      <c r="F27" s="16">
        <v>115</v>
      </c>
      <c r="G27" s="17">
        <f t="shared" si="0"/>
        <v>0.9</v>
      </c>
      <c r="H27" s="17">
        <v>103.5</v>
      </c>
      <c r="I27" s="16" t="s">
        <v>23</v>
      </c>
      <c r="J27" s="16">
        <v>115</v>
      </c>
      <c r="K27" s="17"/>
    </row>
    <row r="28" spans="1:11" ht="14.25">
      <c r="A28" s="12">
        <v>26</v>
      </c>
      <c r="B28" s="13" t="s">
        <v>69</v>
      </c>
      <c r="C28" s="14" t="s">
        <v>70</v>
      </c>
      <c r="D28" s="19" t="s">
        <v>64</v>
      </c>
      <c r="E28" s="16" t="s">
        <v>29</v>
      </c>
      <c r="F28" s="16">
        <v>49</v>
      </c>
      <c r="G28" s="17">
        <f t="shared" si="0"/>
        <v>2.3200000000000003</v>
      </c>
      <c r="H28" s="17">
        <v>113.68</v>
      </c>
      <c r="I28" s="16" t="s">
        <v>29</v>
      </c>
      <c r="J28" s="16">
        <v>49</v>
      </c>
      <c r="K28" s="17"/>
    </row>
    <row r="29" spans="1:11" ht="14.25">
      <c r="A29" s="12">
        <v>27</v>
      </c>
      <c r="B29" s="13" t="s">
        <v>71</v>
      </c>
      <c r="C29" s="14" t="s">
        <v>72</v>
      </c>
      <c r="D29" s="18" t="s">
        <v>15</v>
      </c>
      <c r="E29" s="16" t="s">
        <v>29</v>
      </c>
      <c r="F29" s="16">
        <v>2</v>
      </c>
      <c r="G29" s="17">
        <f t="shared" si="0"/>
        <v>110</v>
      </c>
      <c r="H29" s="17">
        <v>220</v>
      </c>
      <c r="I29" s="16" t="s">
        <v>29</v>
      </c>
      <c r="J29" s="16">
        <v>2</v>
      </c>
      <c r="K29" s="17"/>
    </row>
    <row r="30" spans="1:11" ht="14.25">
      <c r="A30" s="12">
        <v>28</v>
      </c>
      <c r="B30" s="13" t="s">
        <v>73</v>
      </c>
      <c r="C30" s="14" t="s">
        <v>74</v>
      </c>
      <c r="D30" s="19" t="s">
        <v>75</v>
      </c>
      <c r="E30" s="16" t="s">
        <v>76</v>
      </c>
      <c r="F30" s="16">
        <v>61</v>
      </c>
      <c r="G30" s="17">
        <f t="shared" si="0"/>
        <v>2.63</v>
      </c>
      <c r="H30" s="17">
        <v>160.43</v>
      </c>
      <c r="I30" s="16" t="s">
        <v>76</v>
      </c>
      <c r="J30" s="16">
        <v>61</v>
      </c>
      <c r="K30" s="17"/>
    </row>
    <row r="31" spans="1:11" ht="14.25">
      <c r="A31" s="12">
        <v>29</v>
      </c>
      <c r="B31" s="13" t="s">
        <v>77</v>
      </c>
      <c r="C31" s="14" t="s">
        <v>78</v>
      </c>
      <c r="D31" s="18" t="s">
        <v>31</v>
      </c>
      <c r="E31" s="16" t="s">
        <v>32</v>
      </c>
      <c r="F31" s="16">
        <v>2</v>
      </c>
      <c r="G31" s="17">
        <f t="shared" si="0"/>
        <v>28</v>
      </c>
      <c r="H31" s="17">
        <v>56</v>
      </c>
      <c r="I31" s="16" t="s">
        <v>32</v>
      </c>
      <c r="J31" s="16">
        <v>2</v>
      </c>
      <c r="K31" s="17"/>
    </row>
    <row r="32" spans="1:11" ht="14.25">
      <c r="A32" s="12">
        <v>30</v>
      </c>
      <c r="B32" s="13" t="s">
        <v>79</v>
      </c>
      <c r="C32" s="14" t="s">
        <v>80</v>
      </c>
      <c r="D32" s="19" t="s">
        <v>55</v>
      </c>
      <c r="E32" s="16" t="s">
        <v>29</v>
      </c>
      <c r="F32" s="16">
        <v>6</v>
      </c>
      <c r="G32" s="17">
        <f t="shared" si="0"/>
        <v>15.85</v>
      </c>
      <c r="H32" s="17">
        <v>95.1</v>
      </c>
      <c r="I32" s="16" t="s">
        <v>29</v>
      </c>
      <c r="J32" s="16">
        <v>6</v>
      </c>
      <c r="K32" s="17"/>
    </row>
    <row r="33" spans="1:11" ht="14.25">
      <c r="A33" s="12">
        <v>31</v>
      </c>
      <c r="B33" s="13" t="s">
        <v>79</v>
      </c>
      <c r="C33" s="14" t="s">
        <v>81</v>
      </c>
      <c r="D33" s="19" t="s">
        <v>55</v>
      </c>
      <c r="E33" s="16" t="s">
        <v>29</v>
      </c>
      <c r="F33" s="16">
        <v>6</v>
      </c>
      <c r="G33" s="17">
        <f t="shared" si="0"/>
        <v>1.1599999999999999</v>
      </c>
      <c r="H33" s="17">
        <v>6.96</v>
      </c>
      <c r="I33" s="16" t="s">
        <v>29</v>
      </c>
      <c r="J33" s="16">
        <v>6</v>
      </c>
      <c r="K33" s="17"/>
    </row>
    <row r="34" spans="1:11" ht="14.25">
      <c r="A34" s="12">
        <v>32</v>
      </c>
      <c r="B34" s="13" t="s">
        <v>82</v>
      </c>
      <c r="C34" s="14" t="s">
        <v>83</v>
      </c>
      <c r="D34" s="19" t="s">
        <v>84</v>
      </c>
      <c r="E34" s="16" t="s">
        <v>29</v>
      </c>
      <c r="F34" s="16">
        <v>5</v>
      </c>
      <c r="G34" s="17">
        <f t="shared" si="0"/>
        <v>2.66</v>
      </c>
      <c r="H34" s="17">
        <v>13.3</v>
      </c>
      <c r="I34" s="16" t="s">
        <v>29</v>
      </c>
      <c r="J34" s="16">
        <v>5</v>
      </c>
      <c r="K34" s="17"/>
    </row>
    <row r="35" spans="1:11" ht="14.25">
      <c r="A35" s="12">
        <v>33</v>
      </c>
      <c r="B35" s="13" t="s">
        <v>85</v>
      </c>
      <c r="C35" s="14" t="s">
        <v>86</v>
      </c>
      <c r="D35" s="19" t="s">
        <v>55</v>
      </c>
      <c r="E35" s="16" t="s">
        <v>23</v>
      </c>
      <c r="F35" s="16">
        <v>240</v>
      </c>
      <c r="G35" s="17">
        <f t="shared" si="0"/>
        <v>0.69</v>
      </c>
      <c r="H35" s="17">
        <v>165.6</v>
      </c>
      <c r="I35" s="16" t="s">
        <v>23</v>
      </c>
      <c r="J35" s="16">
        <v>240</v>
      </c>
      <c r="K35" s="17"/>
    </row>
    <row r="36" spans="1:11">
      <c r="A36" s="12">
        <v>34</v>
      </c>
      <c r="B36" s="13" t="s">
        <v>87</v>
      </c>
      <c r="C36" s="14" t="s">
        <v>88</v>
      </c>
      <c r="D36" s="14" t="s">
        <v>89</v>
      </c>
      <c r="E36" s="16" t="s">
        <v>32</v>
      </c>
      <c r="F36" s="16">
        <v>42</v>
      </c>
      <c r="G36" s="17">
        <f t="shared" si="0"/>
        <v>3</v>
      </c>
      <c r="H36" s="17">
        <v>126</v>
      </c>
      <c r="I36" s="16" t="s">
        <v>32</v>
      </c>
      <c r="J36" s="16">
        <v>42</v>
      </c>
      <c r="K36" s="17"/>
    </row>
    <row r="37" spans="1:11" ht="14.25">
      <c r="A37" s="12">
        <v>35</v>
      </c>
      <c r="B37" s="13" t="s">
        <v>90</v>
      </c>
      <c r="C37" s="14" t="s">
        <v>91</v>
      </c>
      <c r="D37" s="19" t="s">
        <v>84</v>
      </c>
      <c r="E37" s="16" t="s">
        <v>49</v>
      </c>
      <c r="F37" s="16">
        <v>265</v>
      </c>
      <c r="G37" s="17">
        <f t="shared" si="0"/>
        <v>0.16</v>
      </c>
      <c r="H37" s="17">
        <v>42.4</v>
      </c>
      <c r="I37" s="16" t="s">
        <v>49</v>
      </c>
      <c r="J37" s="16">
        <v>265</v>
      </c>
      <c r="K37" s="17"/>
    </row>
    <row r="38" spans="1:11">
      <c r="A38" s="12">
        <v>36</v>
      </c>
      <c r="B38" s="13" t="s">
        <v>92</v>
      </c>
      <c r="C38" s="14" t="s">
        <v>93</v>
      </c>
      <c r="D38" s="14" t="s">
        <v>94</v>
      </c>
      <c r="E38" s="16" t="s">
        <v>95</v>
      </c>
      <c r="F38" s="16">
        <v>304</v>
      </c>
      <c r="G38" s="17">
        <f t="shared" si="0"/>
        <v>0.26</v>
      </c>
      <c r="H38" s="17">
        <v>79.040000000000006</v>
      </c>
      <c r="I38" s="16" t="s">
        <v>95</v>
      </c>
      <c r="J38" s="16">
        <v>304</v>
      </c>
      <c r="K38" s="17"/>
    </row>
    <row r="39" spans="1:11" ht="14.25">
      <c r="A39" s="12">
        <v>37</v>
      </c>
      <c r="B39" s="13" t="s">
        <v>96</v>
      </c>
      <c r="C39" s="14" t="s">
        <v>97</v>
      </c>
      <c r="D39" s="19" t="s">
        <v>98</v>
      </c>
      <c r="E39" s="16" t="s">
        <v>99</v>
      </c>
      <c r="F39" s="16">
        <v>2</v>
      </c>
      <c r="G39" s="17">
        <f t="shared" si="0"/>
        <v>49.8</v>
      </c>
      <c r="H39" s="17">
        <v>99.6</v>
      </c>
      <c r="I39" s="16" t="s">
        <v>99</v>
      </c>
      <c r="J39" s="16">
        <v>2</v>
      </c>
      <c r="K39" s="17"/>
    </row>
    <row r="40" spans="1:11" ht="14.25">
      <c r="A40" s="12">
        <v>38</v>
      </c>
      <c r="B40" s="13" t="s">
        <v>96</v>
      </c>
      <c r="C40" s="14" t="s">
        <v>100</v>
      </c>
      <c r="D40" s="19" t="s">
        <v>98</v>
      </c>
      <c r="E40" s="16" t="s">
        <v>29</v>
      </c>
      <c r="F40" s="16">
        <v>3</v>
      </c>
      <c r="G40" s="17">
        <f t="shared" si="0"/>
        <v>41.9</v>
      </c>
      <c r="H40" s="17">
        <v>125.7</v>
      </c>
      <c r="I40" s="16" t="s">
        <v>29</v>
      </c>
      <c r="J40" s="16">
        <v>3</v>
      </c>
      <c r="K40" s="17"/>
    </row>
    <row r="41" spans="1:11">
      <c r="A41" s="12">
        <v>39</v>
      </c>
      <c r="B41" s="13" t="s">
        <v>101</v>
      </c>
      <c r="C41" s="14" t="s">
        <v>102</v>
      </c>
      <c r="D41" s="14" t="s">
        <v>103</v>
      </c>
      <c r="E41" s="16" t="s">
        <v>29</v>
      </c>
      <c r="F41" s="16">
        <v>1</v>
      </c>
      <c r="G41" s="17">
        <f t="shared" si="0"/>
        <v>25.2</v>
      </c>
      <c r="H41" s="17">
        <v>25.2</v>
      </c>
      <c r="I41" s="16" t="s">
        <v>29</v>
      </c>
      <c r="J41" s="16">
        <v>1</v>
      </c>
      <c r="K41" s="17"/>
    </row>
    <row r="42" spans="1:11" ht="14.25">
      <c r="A42" s="12">
        <v>40</v>
      </c>
      <c r="B42" s="13" t="s">
        <v>104</v>
      </c>
      <c r="C42" s="14" t="s">
        <v>105</v>
      </c>
      <c r="D42" s="19" t="s">
        <v>84</v>
      </c>
      <c r="E42" s="16" t="s">
        <v>29</v>
      </c>
      <c r="F42" s="16">
        <v>252</v>
      </c>
      <c r="G42" s="17">
        <f t="shared" si="0"/>
        <v>1.9642857142857142</v>
      </c>
      <c r="H42" s="17">
        <v>495</v>
      </c>
      <c r="I42" s="16" t="s">
        <v>29</v>
      </c>
      <c r="J42" s="16">
        <v>252</v>
      </c>
      <c r="K42" s="17"/>
    </row>
    <row r="43" spans="1:11" ht="14.25">
      <c r="A43" s="12">
        <v>41</v>
      </c>
      <c r="B43" s="13" t="s">
        <v>106</v>
      </c>
      <c r="C43" s="14" t="s">
        <v>107</v>
      </c>
      <c r="D43" s="19" t="s">
        <v>108</v>
      </c>
      <c r="E43" s="16" t="s">
        <v>76</v>
      </c>
      <c r="F43" s="16">
        <v>16</v>
      </c>
      <c r="G43" s="17">
        <f t="shared" si="0"/>
        <v>10.5</v>
      </c>
      <c r="H43" s="17">
        <v>168</v>
      </c>
      <c r="I43" s="16" t="s">
        <v>76</v>
      </c>
      <c r="J43" s="16">
        <v>16</v>
      </c>
      <c r="K43" s="17"/>
    </row>
    <row r="44" spans="1:11" ht="14.25">
      <c r="A44" s="12">
        <v>42</v>
      </c>
      <c r="B44" s="13" t="s">
        <v>109</v>
      </c>
      <c r="C44" s="14" t="s">
        <v>110</v>
      </c>
      <c r="D44" s="19" t="s">
        <v>111</v>
      </c>
      <c r="E44" s="16" t="s">
        <v>29</v>
      </c>
      <c r="F44" s="16">
        <v>789</v>
      </c>
      <c r="G44" s="17">
        <f t="shared" si="0"/>
        <v>8.6</v>
      </c>
      <c r="H44" s="17">
        <v>6785.4</v>
      </c>
      <c r="I44" s="16" t="s">
        <v>29</v>
      </c>
      <c r="J44" s="16">
        <v>789</v>
      </c>
      <c r="K44" s="17"/>
    </row>
    <row r="45" spans="1:11">
      <c r="A45" s="12">
        <v>43</v>
      </c>
      <c r="B45" s="13" t="s">
        <v>112</v>
      </c>
      <c r="C45" s="14" t="s">
        <v>21</v>
      </c>
      <c r="D45" s="14" t="s">
        <v>113</v>
      </c>
      <c r="E45" s="16" t="s">
        <v>29</v>
      </c>
      <c r="F45" s="16">
        <v>20</v>
      </c>
      <c r="G45" s="17">
        <f t="shared" si="0"/>
        <v>7.2099999999999991</v>
      </c>
      <c r="H45" s="17">
        <v>144.19999999999999</v>
      </c>
      <c r="I45" s="16" t="s">
        <v>29</v>
      </c>
      <c r="J45" s="16">
        <v>20</v>
      </c>
      <c r="K45" s="17"/>
    </row>
    <row r="46" spans="1:11" s="2" customFormat="1" ht="14.25">
      <c r="A46" s="12">
        <v>44</v>
      </c>
      <c r="B46" s="13" t="s">
        <v>114</v>
      </c>
      <c r="C46" s="14" t="s">
        <v>21</v>
      </c>
      <c r="D46" s="19" t="s">
        <v>55</v>
      </c>
      <c r="E46" s="16" t="s">
        <v>29</v>
      </c>
      <c r="F46" s="16">
        <v>2</v>
      </c>
      <c r="G46" s="17">
        <f t="shared" si="0"/>
        <v>59.5</v>
      </c>
      <c r="H46" s="17">
        <v>119</v>
      </c>
      <c r="I46" s="16" t="s">
        <v>29</v>
      </c>
      <c r="J46" s="16">
        <v>2</v>
      </c>
      <c r="K46" s="17"/>
    </row>
    <row r="47" spans="1:11" ht="14.25">
      <c r="A47" s="12">
        <v>45</v>
      </c>
      <c r="B47" s="13" t="s">
        <v>115</v>
      </c>
      <c r="C47" s="14" t="s">
        <v>116</v>
      </c>
      <c r="D47" s="19" t="s">
        <v>55</v>
      </c>
      <c r="E47" s="16" t="s">
        <v>29</v>
      </c>
      <c r="F47" s="16">
        <v>1</v>
      </c>
      <c r="G47" s="17">
        <f t="shared" si="0"/>
        <v>48</v>
      </c>
      <c r="H47" s="17">
        <v>48</v>
      </c>
      <c r="I47" s="16" t="s">
        <v>29</v>
      </c>
      <c r="J47" s="16">
        <v>1</v>
      </c>
      <c r="K47" s="17"/>
    </row>
    <row r="48" spans="1:11" ht="14.25">
      <c r="A48" s="12">
        <v>46</v>
      </c>
      <c r="B48" s="13" t="s">
        <v>117</v>
      </c>
      <c r="C48" s="14" t="s">
        <v>118</v>
      </c>
      <c r="D48" s="19" t="s">
        <v>98</v>
      </c>
      <c r="E48" s="16" t="s">
        <v>119</v>
      </c>
      <c r="F48" s="16">
        <v>4</v>
      </c>
      <c r="G48" s="17">
        <f t="shared" si="0"/>
        <v>1.2</v>
      </c>
      <c r="H48" s="17">
        <v>4.8</v>
      </c>
      <c r="I48" s="16" t="s">
        <v>119</v>
      </c>
      <c r="J48" s="16">
        <v>4</v>
      </c>
      <c r="K48" s="17"/>
    </row>
    <row r="49" spans="1:11" ht="14.25">
      <c r="A49" s="12">
        <v>47</v>
      </c>
      <c r="B49" s="13" t="s">
        <v>117</v>
      </c>
      <c r="C49" s="14" t="s">
        <v>120</v>
      </c>
      <c r="D49" s="19" t="s">
        <v>98</v>
      </c>
      <c r="E49" s="16" t="s">
        <v>119</v>
      </c>
      <c r="F49" s="16">
        <v>6559</v>
      </c>
      <c r="G49" s="17">
        <f t="shared" si="0"/>
        <v>2.0500000000000003</v>
      </c>
      <c r="H49" s="17">
        <v>13445.95</v>
      </c>
      <c r="I49" s="16" t="s">
        <v>119</v>
      </c>
      <c r="J49" s="16">
        <v>6559</v>
      </c>
      <c r="K49" s="17"/>
    </row>
    <row r="50" spans="1:11" ht="14.25">
      <c r="A50" s="12">
        <v>48</v>
      </c>
      <c r="B50" s="13" t="s">
        <v>117</v>
      </c>
      <c r="C50" s="14" t="s">
        <v>121</v>
      </c>
      <c r="D50" s="19" t="s">
        <v>98</v>
      </c>
      <c r="E50" s="16" t="s">
        <v>119</v>
      </c>
      <c r="F50" s="16">
        <v>15</v>
      </c>
      <c r="G50" s="17">
        <f t="shared" si="0"/>
        <v>0.8</v>
      </c>
      <c r="H50" s="17">
        <v>12</v>
      </c>
      <c r="I50" s="16" t="s">
        <v>119</v>
      </c>
      <c r="J50" s="16">
        <v>15</v>
      </c>
      <c r="K50" s="17"/>
    </row>
    <row r="51" spans="1:11" ht="14.25">
      <c r="A51" s="12">
        <v>49</v>
      </c>
      <c r="B51" s="13" t="s">
        <v>117</v>
      </c>
      <c r="C51" s="14" t="s">
        <v>122</v>
      </c>
      <c r="D51" s="19" t="s">
        <v>98</v>
      </c>
      <c r="E51" s="16" t="s">
        <v>119</v>
      </c>
      <c r="F51" s="16">
        <v>10</v>
      </c>
      <c r="G51" s="17">
        <f t="shared" si="0"/>
        <v>2</v>
      </c>
      <c r="H51" s="17">
        <v>20</v>
      </c>
      <c r="I51" s="16" t="s">
        <v>119</v>
      </c>
      <c r="J51" s="16">
        <v>10</v>
      </c>
      <c r="K51" s="17"/>
    </row>
    <row r="52" spans="1:11" ht="14.25">
      <c r="A52" s="12">
        <v>50</v>
      </c>
      <c r="B52" s="13" t="s">
        <v>117</v>
      </c>
      <c r="C52" s="14" t="s">
        <v>123</v>
      </c>
      <c r="D52" s="19" t="s">
        <v>98</v>
      </c>
      <c r="E52" s="16" t="s">
        <v>119</v>
      </c>
      <c r="F52" s="16">
        <v>130</v>
      </c>
      <c r="G52" s="17">
        <f t="shared" si="0"/>
        <v>1.5</v>
      </c>
      <c r="H52" s="17">
        <v>195</v>
      </c>
      <c r="I52" s="16" t="s">
        <v>119</v>
      </c>
      <c r="J52" s="16">
        <v>130</v>
      </c>
      <c r="K52" s="17"/>
    </row>
    <row r="53" spans="1:11" ht="14.25">
      <c r="A53" s="12">
        <v>51</v>
      </c>
      <c r="B53" s="13" t="s">
        <v>117</v>
      </c>
      <c r="C53" s="14" t="s">
        <v>124</v>
      </c>
      <c r="D53" s="19" t="s">
        <v>98</v>
      </c>
      <c r="E53" s="16" t="s">
        <v>119</v>
      </c>
      <c r="F53" s="16">
        <v>37</v>
      </c>
      <c r="G53" s="17">
        <f t="shared" si="0"/>
        <v>2.4</v>
      </c>
      <c r="H53" s="17">
        <v>88.8</v>
      </c>
      <c r="I53" s="16" t="s">
        <v>119</v>
      </c>
      <c r="J53" s="16">
        <v>37</v>
      </c>
      <c r="K53" s="17"/>
    </row>
    <row r="54" spans="1:11" ht="14.25">
      <c r="A54" s="12">
        <v>52</v>
      </c>
      <c r="B54" s="13" t="s">
        <v>117</v>
      </c>
      <c r="C54" s="14" t="s">
        <v>125</v>
      </c>
      <c r="D54" s="19" t="s">
        <v>98</v>
      </c>
      <c r="E54" s="16" t="s">
        <v>119</v>
      </c>
      <c r="F54" s="16">
        <v>65</v>
      </c>
      <c r="G54" s="17">
        <f t="shared" si="0"/>
        <v>14.2</v>
      </c>
      <c r="H54" s="17">
        <v>923</v>
      </c>
      <c r="I54" s="16" t="s">
        <v>119</v>
      </c>
      <c r="J54" s="16">
        <v>65</v>
      </c>
      <c r="K54" s="17"/>
    </row>
    <row r="55" spans="1:11" ht="14.25">
      <c r="A55" s="12">
        <v>53</v>
      </c>
      <c r="B55" s="13" t="s">
        <v>117</v>
      </c>
      <c r="C55" s="14" t="s">
        <v>126</v>
      </c>
      <c r="D55" s="19" t="s">
        <v>98</v>
      </c>
      <c r="E55" s="16" t="s">
        <v>119</v>
      </c>
      <c r="F55" s="16">
        <v>10659</v>
      </c>
      <c r="G55" s="17">
        <f t="shared" si="0"/>
        <v>2.0500000000000003</v>
      </c>
      <c r="H55" s="17">
        <v>21850.95</v>
      </c>
      <c r="I55" s="16" t="s">
        <v>119</v>
      </c>
      <c r="J55" s="16">
        <v>10659</v>
      </c>
      <c r="K55" s="17"/>
    </row>
    <row r="56" spans="1:11" ht="14.25">
      <c r="A56" s="12">
        <v>54</v>
      </c>
      <c r="B56" s="13" t="s">
        <v>117</v>
      </c>
      <c r="C56" s="14" t="s">
        <v>127</v>
      </c>
      <c r="D56" s="19" t="s">
        <v>98</v>
      </c>
      <c r="E56" s="16" t="s">
        <v>119</v>
      </c>
      <c r="F56" s="16">
        <v>270</v>
      </c>
      <c r="G56" s="17">
        <f t="shared" si="0"/>
        <v>1.5</v>
      </c>
      <c r="H56" s="17">
        <v>405</v>
      </c>
      <c r="I56" s="16" t="s">
        <v>119</v>
      </c>
      <c r="J56" s="16">
        <v>270</v>
      </c>
      <c r="K56" s="17"/>
    </row>
    <row r="57" spans="1:11" ht="14.25">
      <c r="A57" s="12">
        <v>55</v>
      </c>
      <c r="B57" s="13" t="s">
        <v>117</v>
      </c>
      <c r="C57" s="14" t="s">
        <v>128</v>
      </c>
      <c r="D57" s="19" t="s">
        <v>98</v>
      </c>
      <c r="E57" s="16" t="s">
        <v>119</v>
      </c>
      <c r="F57" s="16">
        <v>10</v>
      </c>
      <c r="G57" s="17">
        <f t="shared" si="0"/>
        <v>2.4</v>
      </c>
      <c r="H57" s="17">
        <v>24</v>
      </c>
      <c r="I57" s="16" t="s">
        <v>119</v>
      </c>
      <c r="J57" s="16">
        <v>10</v>
      </c>
      <c r="K57" s="17"/>
    </row>
    <row r="58" spans="1:11" ht="14.25">
      <c r="A58" s="12">
        <v>56</v>
      </c>
      <c r="B58" s="13" t="s">
        <v>117</v>
      </c>
      <c r="C58" s="14" t="s">
        <v>129</v>
      </c>
      <c r="D58" s="19" t="s">
        <v>98</v>
      </c>
      <c r="E58" s="16" t="s">
        <v>119</v>
      </c>
      <c r="F58" s="16">
        <v>366</v>
      </c>
      <c r="G58" s="17">
        <f t="shared" si="0"/>
        <v>1.3</v>
      </c>
      <c r="H58" s="17">
        <v>475.8</v>
      </c>
      <c r="I58" s="16" t="s">
        <v>119</v>
      </c>
      <c r="J58" s="16">
        <v>366</v>
      </c>
      <c r="K58" s="17"/>
    </row>
    <row r="59" spans="1:11" ht="14.25">
      <c r="A59" s="12">
        <v>57</v>
      </c>
      <c r="B59" s="13" t="s">
        <v>117</v>
      </c>
      <c r="C59" s="14" t="s">
        <v>130</v>
      </c>
      <c r="D59" s="19" t="s">
        <v>98</v>
      </c>
      <c r="E59" s="16" t="s">
        <v>119</v>
      </c>
      <c r="F59" s="16">
        <v>13</v>
      </c>
      <c r="G59" s="17">
        <f t="shared" si="0"/>
        <v>1.78</v>
      </c>
      <c r="H59" s="17">
        <v>23.14</v>
      </c>
      <c r="I59" s="16" t="s">
        <v>119</v>
      </c>
      <c r="J59" s="16">
        <v>13</v>
      </c>
      <c r="K59" s="17"/>
    </row>
    <row r="60" spans="1:11" ht="14.25">
      <c r="A60" s="12">
        <v>58</v>
      </c>
      <c r="B60" s="13" t="s">
        <v>117</v>
      </c>
      <c r="C60" s="14" t="s">
        <v>131</v>
      </c>
      <c r="D60" s="19" t="s">
        <v>98</v>
      </c>
      <c r="E60" s="16" t="s">
        <v>119</v>
      </c>
      <c r="F60" s="16">
        <v>142</v>
      </c>
      <c r="G60" s="17">
        <f t="shared" si="0"/>
        <v>21.63</v>
      </c>
      <c r="H60" s="17">
        <v>3071.46</v>
      </c>
      <c r="I60" s="16" t="s">
        <v>119</v>
      </c>
      <c r="J60" s="16">
        <v>142</v>
      </c>
      <c r="K60" s="17"/>
    </row>
    <row r="61" spans="1:11" ht="14.25">
      <c r="A61" s="12">
        <v>59</v>
      </c>
      <c r="B61" s="13" t="s">
        <v>117</v>
      </c>
      <c r="C61" s="14" t="s">
        <v>132</v>
      </c>
      <c r="D61" s="19" t="s">
        <v>98</v>
      </c>
      <c r="E61" s="16" t="s">
        <v>119</v>
      </c>
      <c r="F61" s="16">
        <v>50</v>
      </c>
      <c r="G61" s="17">
        <f t="shared" si="0"/>
        <v>2.0499999999999998</v>
      </c>
      <c r="H61" s="17">
        <v>102.5</v>
      </c>
      <c r="I61" s="16" t="s">
        <v>119</v>
      </c>
      <c r="J61" s="16">
        <v>50</v>
      </c>
      <c r="K61" s="17"/>
    </row>
    <row r="62" spans="1:11">
      <c r="A62" s="12">
        <v>60</v>
      </c>
      <c r="B62" s="13" t="s">
        <v>133</v>
      </c>
      <c r="C62" s="14" t="s">
        <v>134</v>
      </c>
      <c r="D62" s="14" t="s">
        <v>135</v>
      </c>
      <c r="E62" s="16" t="s">
        <v>52</v>
      </c>
      <c r="F62" s="16">
        <v>55</v>
      </c>
      <c r="G62" s="17">
        <f t="shared" si="0"/>
        <v>55</v>
      </c>
      <c r="H62" s="17">
        <v>3025</v>
      </c>
      <c r="I62" s="16" t="s">
        <v>52</v>
      </c>
      <c r="J62" s="16">
        <v>55</v>
      </c>
      <c r="K62" s="17"/>
    </row>
    <row r="63" spans="1:11">
      <c r="A63" s="12">
        <v>61</v>
      </c>
      <c r="B63" s="13" t="s">
        <v>133</v>
      </c>
      <c r="C63" s="14" t="s">
        <v>136</v>
      </c>
      <c r="D63" s="14" t="s">
        <v>137</v>
      </c>
      <c r="E63" s="16" t="s">
        <v>52</v>
      </c>
      <c r="F63" s="16">
        <v>4</v>
      </c>
      <c r="G63" s="17">
        <f t="shared" si="0"/>
        <v>398</v>
      </c>
      <c r="H63" s="17">
        <v>1592</v>
      </c>
      <c r="I63" s="16" t="s">
        <v>52</v>
      </c>
      <c r="J63" s="16">
        <v>4</v>
      </c>
      <c r="K63" s="17"/>
    </row>
    <row r="64" spans="1:11">
      <c r="A64" s="12">
        <v>62</v>
      </c>
      <c r="B64" s="13" t="s">
        <v>133</v>
      </c>
      <c r="C64" s="14" t="s">
        <v>138</v>
      </c>
      <c r="D64" s="14" t="s">
        <v>139</v>
      </c>
      <c r="E64" s="16" t="s">
        <v>52</v>
      </c>
      <c r="F64" s="16">
        <v>3</v>
      </c>
      <c r="G64" s="17">
        <f t="shared" si="0"/>
        <v>25</v>
      </c>
      <c r="H64" s="17">
        <v>75</v>
      </c>
      <c r="I64" s="16" t="s">
        <v>52</v>
      </c>
      <c r="J64" s="16">
        <v>3</v>
      </c>
      <c r="K64" s="17"/>
    </row>
    <row r="65" spans="1:11" ht="14.25">
      <c r="A65" s="12">
        <v>63</v>
      </c>
      <c r="B65" s="13" t="s">
        <v>140</v>
      </c>
      <c r="C65" s="14" t="s">
        <v>141</v>
      </c>
      <c r="D65" s="18" t="s">
        <v>142</v>
      </c>
      <c r="E65" s="16" t="s">
        <v>19</v>
      </c>
      <c r="F65" s="16">
        <v>27</v>
      </c>
      <c r="G65" s="17">
        <f t="shared" si="0"/>
        <v>3.67</v>
      </c>
      <c r="H65" s="17">
        <v>99.09</v>
      </c>
      <c r="I65" s="16" t="s">
        <v>19</v>
      </c>
      <c r="J65" s="16">
        <v>27</v>
      </c>
      <c r="K65" s="17"/>
    </row>
    <row r="66" spans="1:11" ht="14.25">
      <c r="A66" s="12">
        <v>64</v>
      </c>
      <c r="B66" s="13" t="s">
        <v>140</v>
      </c>
      <c r="C66" s="14" t="s">
        <v>143</v>
      </c>
      <c r="D66" s="18" t="s">
        <v>142</v>
      </c>
      <c r="E66" s="16" t="s">
        <v>19</v>
      </c>
      <c r="F66" s="16">
        <v>122</v>
      </c>
      <c r="G66" s="17">
        <f t="shared" si="0"/>
        <v>0.52</v>
      </c>
      <c r="H66" s="17">
        <v>63.44</v>
      </c>
      <c r="I66" s="16" t="s">
        <v>19</v>
      </c>
      <c r="J66" s="16">
        <v>122</v>
      </c>
      <c r="K66" s="17"/>
    </row>
    <row r="67" spans="1:11" ht="14.25">
      <c r="A67" s="12">
        <v>65</v>
      </c>
      <c r="B67" s="13" t="s">
        <v>140</v>
      </c>
      <c r="C67" s="14" t="s">
        <v>144</v>
      </c>
      <c r="D67" s="18" t="s">
        <v>142</v>
      </c>
      <c r="E67" s="16" t="s">
        <v>19</v>
      </c>
      <c r="F67" s="16">
        <v>345</v>
      </c>
      <c r="G67" s="17">
        <f>H67/F67</f>
        <v>0.52</v>
      </c>
      <c r="H67" s="17">
        <v>179.4</v>
      </c>
      <c r="I67" s="16" t="s">
        <v>19</v>
      </c>
      <c r="J67" s="16">
        <v>345</v>
      </c>
      <c r="K67" s="17"/>
    </row>
    <row r="68" spans="1:11" ht="14.25">
      <c r="A68" s="12">
        <v>66</v>
      </c>
      <c r="B68" s="13" t="s">
        <v>140</v>
      </c>
      <c r="C68" s="14" t="s">
        <v>145</v>
      </c>
      <c r="D68" s="18" t="s">
        <v>142</v>
      </c>
      <c r="E68" s="16" t="s">
        <v>19</v>
      </c>
      <c r="F68" s="16">
        <v>5</v>
      </c>
      <c r="G68" s="17">
        <f>H68/F68</f>
        <v>3.6700000000000004</v>
      </c>
      <c r="H68" s="17">
        <v>18.350000000000001</v>
      </c>
      <c r="I68" s="16" t="s">
        <v>19</v>
      </c>
      <c r="J68" s="16">
        <v>5</v>
      </c>
      <c r="K68" s="17"/>
    </row>
    <row r="69" spans="1:11" ht="14.25">
      <c r="A69" s="12">
        <v>67</v>
      </c>
      <c r="B69" s="13" t="s">
        <v>146</v>
      </c>
      <c r="C69" s="14">
        <v>305</v>
      </c>
      <c r="D69" s="18" t="s">
        <v>142</v>
      </c>
      <c r="E69" s="16" t="s">
        <v>52</v>
      </c>
      <c r="F69" s="16">
        <v>48</v>
      </c>
      <c r="G69" s="17">
        <f>H69/F69</f>
        <v>5.91</v>
      </c>
      <c r="H69" s="17">
        <v>283.68</v>
      </c>
      <c r="I69" s="16" t="s">
        <v>52</v>
      </c>
      <c r="J69" s="16">
        <v>48</v>
      </c>
      <c r="K69" s="17"/>
    </row>
    <row r="70" spans="1:11">
      <c r="A70" s="12">
        <v>68</v>
      </c>
      <c r="B70" s="13" t="s">
        <v>147</v>
      </c>
      <c r="C70" s="14" t="s">
        <v>148</v>
      </c>
      <c r="D70" s="14" t="s">
        <v>149</v>
      </c>
      <c r="E70" s="16" t="s">
        <v>29</v>
      </c>
      <c r="F70" s="16">
        <v>11</v>
      </c>
      <c r="G70" s="17">
        <f t="shared" ref="G70:G126" si="1">H70/F70</f>
        <v>43.199999999999996</v>
      </c>
      <c r="H70" s="17">
        <v>475.2</v>
      </c>
      <c r="I70" s="16" t="s">
        <v>29</v>
      </c>
      <c r="J70" s="16">
        <v>11</v>
      </c>
      <c r="K70" s="17"/>
    </row>
    <row r="71" spans="1:11">
      <c r="A71" s="12">
        <v>69</v>
      </c>
      <c r="B71" s="13" t="s">
        <v>150</v>
      </c>
      <c r="C71" s="14" t="s">
        <v>151</v>
      </c>
      <c r="D71" s="14" t="s">
        <v>152</v>
      </c>
      <c r="E71" s="16" t="s">
        <v>46</v>
      </c>
      <c r="F71" s="16">
        <v>285</v>
      </c>
      <c r="G71" s="17">
        <f t="shared" si="1"/>
        <v>11</v>
      </c>
      <c r="H71" s="17">
        <v>3135</v>
      </c>
      <c r="I71" s="16" t="s">
        <v>46</v>
      </c>
      <c r="J71" s="16">
        <v>285</v>
      </c>
      <c r="K71" s="17"/>
    </row>
    <row r="72" spans="1:11">
      <c r="A72" s="12">
        <v>70</v>
      </c>
      <c r="B72" s="13" t="s">
        <v>150</v>
      </c>
      <c r="C72" s="14" t="s">
        <v>153</v>
      </c>
      <c r="D72" s="14" t="s">
        <v>154</v>
      </c>
      <c r="E72" s="16" t="s">
        <v>46</v>
      </c>
      <c r="F72" s="16">
        <v>7720</v>
      </c>
      <c r="G72" s="17">
        <f t="shared" si="1"/>
        <v>24</v>
      </c>
      <c r="H72" s="17">
        <v>185280</v>
      </c>
      <c r="I72" s="16" t="s">
        <v>46</v>
      </c>
      <c r="J72" s="16">
        <v>7720</v>
      </c>
      <c r="K72" s="17"/>
    </row>
    <row r="73" spans="1:11" ht="14.25">
      <c r="A73" s="12">
        <v>71</v>
      </c>
      <c r="B73" s="13" t="s">
        <v>155</v>
      </c>
      <c r="C73" s="14" t="s">
        <v>156</v>
      </c>
      <c r="D73" s="19" t="s">
        <v>157</v>
      </c>
      <c r="E73" s="16" t="s">
        <v>29</v>
      </c>
      <c r="F73" s="16">
        <v>11</v>
      </c>
      <c r="G73" s="17">
        <f t="shared" si="1"/>
        <v>3.6900000000000004</v>
      </c>
      <c r="H73" s="17">
        <v>40.590000000000003</v>
      </c>
      <c r="I73" s="16" t="s">
        <v>29</v>
      </c>
      <c r="J73" s="16">
        <v>11</v>
      </c>
      <c r="K73" s="17"/>
    </row>
    <row r="74" spans="1:11" ht="14.25">
      <c r="A74" s="12">
        <v>72</v>
      </c>
      <c r="B74" s="13" t="s">
        <v>155</v>
      </c>
      <c r="C74" s="14" t="s">
        <v>158</v>
      </c>
      <c r="D74" s="19" t="s">
        <v>157</v>
      </c>
      <c r="E74" s="16" t="s">
        <v>29</v>
      </c>
      <c r="F74" s="16">
        <v>94</v>
      </c>
      <c r="G74" s="17">
        <f t="shared" si="1"/>
        <v>3.69</v>
      </c>
      <c r="H74" s="17">
        <v>346.86</v>
      </c>
      <c r="I74" s="16" t="s">
        <v>29</v>
      </c>
      <c r="J74" s="16">
        <v>94</v>
      </c>
      <c r="K74" s="17"/>
    </row>
    <row r="75" spans="1:11" ht="14.25">
      <c r="A75" s="12">
        <v>73</v>
      </c>
      <c r="B75" s="13" t="s">
        <v>159</v>
      </c>
      <c r="C75" s="14" t="s">
        <v>160</v>
      </c>
      <c r="D75" s="19" t="s">
        <v>157</v>
      </c>
      <c r="E75" s="16" t="s">
        <v>161</v>
      </c>
      <c r="F75" s="16">
        <v>1</v>
      </c>
      <c r="G75" s="17">
        <f t="shared" si="1"/>
        <v>2.66</v>
      </c>
      <c r="H75" s="17">
        <v>2.66</v>
      </c>
      <c r="I75" s="16" t="s">
        <v>161</v>
      </c>
      <c r="J75" s="16">
        <v>1</v>
      </c>
      <c r="K75" s="17"/>
    </row>
    <row r="76" spans="1:11" ht="14.25">
      <c r="A76" s="12">
        <v>74</v>
      </c>
      <c r="B76" s="13" t="s">
        <v>162</v>
      </c>
      <c r="C76" s="14" t="s">
        <v>25</v>
      </c>
      <c r="D76" s="19" t="s">
        <v>163</v>
      </c>
      <c r="E76" s="16" t="s">
        <v>29</v>
      </c>
      <c r="F76" s="16">
        <v>3</v>
      </c>
      <c r="G76" s="17">
        <f t="shared" si="1"/>
        <v>4</v>
      </c>
      <c r="H76" s="17">
        <v>12</v>
      </c>
      <c r="I76" s="16" t="s">
        <v>29</v>
      </c>
      <c r="J76" s="16">
        <v>3</v>
      </c>
      <c r="K76" s="17"/>
    </row>
    <row r="77" spans="1:11" ht="14.25">
      <c r="A77" s="12">
        <v>75</v>
      </c>
      <c r="B77" s="13" t="s">
        <v>164</v>
      </c>
      <c r="C77" s="14" t="s">
        <v>14</v>
      </c>
      <c r="D77" s="19" t="s">
        <v>157</v>
      </c>
      <c r="E77" s="16" t="s">
        <v>23</v>
      </c>
      <c r="F77" s="16">
        <v>372</v>
      </c>
      <c r="G77" s="17">
        <f t="shared" si="1"/>
        <v>0.80999999999999994</v>
      </c>
      <c r="H77" s="17">
        <v>301.32</v>
      </c>
      <c r="I77" s="16" t="s">
        <v>23</v>
      </c>
      <c r="J77" s="16">
        <v>372</v>
      </c>
      <c r="K77" s="17"/>
    </row>
    <row r="78" spans="1:11" ht="14.25">
      <c r="A78" s="12">
        <v>76</v>
      </c>
      <c r="B78" s="13" t="s">
        <v>164</v>
      </c>
      <c r="C78" s="14" t="s">
        <v>165</v>
      </c>
      <c r="D78" s="19" t="s">
        <v>157</v>
      </c>
      <c r="E78" s="16" t="s">
        <v>23</v>
      </c>
      <c r="F78" s="16">
        <v>30</v>
      </c>
      <c r="G78" s="17">
        <f t="shared" si="1"/>
        <v>0.84</v>
      </c>
      <c r="H78" s="17">
        <v>25.2</v>
      </c>
      <c r="I78" s="16" t="s">
        <v>23</v>
      </c>
      <c r="J78" s="16">
        <v>30</v>
      </c>
      <c r="K78" s="17"/>
    </row>
    <row r="79" spans="1:11" ht="14.25">
      <c r="A79" s="12">
        <v>77</v>
      </c>
      <c r="B79" s="13" t="s">
        <v>166</v>
      </c>
      <c r="C79" s="14">
        <v>18</v>
      </c>
      <c r="D79" s="19" t="s">
        <v>167</v>
      </c>
      <c r="E79" s="16" t="s">
        <v>19</v>
      </c>
      <c r="F79" s="16">
        <v>263</v>
      </c>
      <c r="G79" s="17">
        <f t="shared" si="1"/>
        <v>1.53</v>
      </c>
      <c r="H79" s="17">
        <v>402.39</v>
      </c>
      <c r="I79" s="16" t="s">
        <v>19</v>
      </c>
      <c r="J79" s="16">
        <v>263</v>
      </c>
      <c r="K79" s="17"/>
    </row>
    <row r="80" spans="1:11" ht="14.25">
      <c r="A80" s="12">
        <v>78</v>
      </c>
      <c r="B80" s="13" t="s">
        <v>166</v>
      </c>
      <c r="C80" s="14">
        <v>50</v>
      </c>
      <c r="D80" s="19" t="s">
        <v>167</v>
      </c>
      <c r="E80" s="16" t="s">
        <v>19</v>
      </c>
      <c r="F80" s="16">
        <v>17</v>
      </c>
      <c r="G80" s="17">
        <f t="shared" si="1"/>
        <v>3.6</v>
      </c>
      <c r="H80" s="17">
        <v>61.2</v>
      </c>
      <c r="I80" s="16" t="s">
        <v>19</v>
      </c>
      <c r="J80" s="16">
        <v>17</v>
      </c>
      <c r="K80" s="17"/>
    </row>
    <row r="81" spans="1:11" ht="14.25">
      <c r="A81" s="12">
        <v>79</v>
      </c>
      <c r="B81" s="13" t="s">
        <v>168</v>
      </c>
      <c r="C81" s="14" t="s">
        <v>169</v>
      </c>
      <c r="D81" s="19" t="s">
        <v>170</v>
      </c>
      <c r="E81" s="16" t="s">
        <v>52</v>
      </c>
      <c r="F81" s="16">
        <v>2</v>
      </c>
      <c r="G81" s="17">
        <f t="shared" si="1"/>
        <v>26.01</v>
      </c>
      <c r="H81" s="17">
        <v>52.02</v>
      </c>
      <c r="I81" s="16" t="s">
        <v>52</v>
      </c>
      <c r="J81" s="16">
        <v>2</v>
      </c>
      <c r="K81" s="17"/>
    </row>
    <row r="82" spans="1:11" ht="14.25">
      <c r="A82" s="12">
        <v>80</v>
      </c>
      <c r="B82" s="13" t="s">
        <v>168</v>
      </c>
      <c r="C82" s="14" t="s">
        <v>14</v>
      </c>
      <c r="D82" s="19" t="s">
        <v>170</v>
      </c>
      <c r="E82" s="16" t="s">
        <v>52</v>
      </c>
      <c r="F82" s="16">
        <v>25</v>
      </c>
      <c r="G82" s="17">
        <f t="shared" si="1"/>
        <v>31</v>
      </c>
      <c r="H82" s="17">
        <v>775</v>
      </c>
      <c r="I82" s="16" t="s">
        <v>52</v>
      </c>
      <c r="J82" s="16">
        <v>25</v>
      </c>
      <c r="K82" s="17"/>
    </row>
    <row r="83" spans="1:11" ht="14.25">
      <c r="A83" s="12">
        <v>81</v>
      </c>
      <c r="B83" s="13" t="s">
        <v>171</v>
      </c>
      <c r="C83" s="14" t="s">
        <v>25</v>
      </c>
      <c r="D83" s="19" t="s">
        <v>163</v>
      </c>
      <c r="E83" s="16" t="s">
        <v>49</v>
      </c>
      <c r="F83" s="16">
        <v>1000</v>
      </c>
      <c r="G83" s="17">
        <f t="shared" si="1"/>
        <v>0.08</v>
      </c>
      <c r="H83" s="17">
        <v>80</v>
      </c>
      <c r="I83" s="16" t="s">
        <v>49</v>
      </c>
      <c r="J83" s="16">
        <v>1000</v>
      </c>
      <c r="K83" s="17"/>
    </row>
    <row r="84" spans="1:11" ht="14.25">
      <c r="A84" s="12">
        <v>82</v>
      </c>
      <c r="B84" s="13" t="s">
        <v>172</v>
      </c>
      <c r="C84" s="14" t="s">
        <v>173</v>
      </c>
      <c r="D84" s="19" t="s">
        <v>163</v>
      </c>
      <c r="E84" s="16" t="s">
        <v>23</v>
      </c>
      <c r="F84" s="16">
        <v>361</v>
      </c>
      <c r="G84" s="17">
        <f t="shared" si="1"/>
        <v>1.2</v>
      </c>
      <c r="H84" s="17">
        <v>433.2</v>
      </c>
      <c r="I84" s="16" t="s">
        <v>23</v>
      </c>
      <c r="J84" s="16">
        <v>361</v>
      </c>
      <c r="K84" s="17"/>
    </row>
    <row r="85" spans="1:11" ht="14.25">
      <c r="A85" s="12">
        <v>83</v>
      </c>
      <c r="B85" s="13" t="s">
        <v>174</v>
      </c>
      <c r="C85" s="14" t="s">
        <v>175</v>
      </c>
      <c r="D85" s="19" t="s">
        <v>163</v>
      </c>
      <c r="E85" s="16" t="s">
        <v>23</v>
      </c>
      <c r="F85" s="16">
        <v>475</v>
      </c>
      <c r="G85" s="17">
        <f t="shared" si="1"/>
        <v>1.2</v>
      </c>
      <c r="H85" s="17">
        <v>570</v>
      </c>
      <c r="I85" s="16" t="s">
        <v>23</v>
      </c>
      <c r="J85" s="16">
        <v>475</v>
      </c>
      <c r="K85" s="17"/>
    </row>
    <row r="86" spans="1:11" ht="14.25">
      <c r="A86" s="12">
        <v>84</v>
      </c>
      <c r="B86" s="13" t="s">
        <v>176</v>
      </c>
      <c r="C86" s="14" t="s">
        <v>177</v>
      </c>
      <c r="D86" s="19" t="s">
        <v>178</v>
      </c>
      <c r="E86" s="16" t="s">
        <v>49</v>
      </c>
      <c r="F86" s="16">
        <v>70</v>
      </c>
      <c r="G86" s="17">
        <f t="shared" si="1"/>
        <v>1</v>
      </c>
      <c r="H86" s="17">
        <v>70</v>
      </c>
      <c r="I86" s="16" t="s">
        <v>49</v>
      </c>
      <c r="J86" s="16">
        <v>70</v>
      </c>
      <c r="K86" s="17"/>
    </row>
    <row r="87" spans="1:11" ht="14.25">
      <c r="A87" s="12">
        <v>85</v>
      </c>
      <c r="B87" s="13" t="s">
        <v>176</v>
      </c>
      <c r="C87" s="14" t="s">
        <v>179</v>
      </c>
      <c r="D87" s="19" t="s">
        <v>178</v>
      </c>
      <c r="E87" s="16" t="s">
        <v>32</v>
      </c>
      <c r="F87" s="16">
        <v>60</v>
      </c>
      <c r="G87" s="17">
        <f t="shared" si="1"/>
        <v>13</v>
      </c>
      <c r="H87" s="17">
        <v>780</v>
      </c>
      <c r="I87" s="16" t="s">
        <v>32</v>
      </c>
      <c r="J87" s="16">
        <v>60</v>
      </c>
      <c r="K87" s="17"/>
    </row>
    <row r="88" spans="1:11" ht="14.25">
      <c r="A88" s="12">
        <v>86</v>
      </c>
      <c r="B88" s="13" t="s">
        <v>180</v>
      </c>
      <c r="C88" s="14" t="s">
        <v>181</v>
      </c>
      <c r="D88" s="19" t="s">
        <v>163</v>
      </c>
      <c r="E88" s="16" t="s">
        <v>16</v>
      </c>
      <c r="F88" s="16">
        <v>14</v>
      </c>
      <c r="G88" s="17">
        <f t="shared" si="1"/>
        <v>2.5500000000000003</v>
      </c>
      <c r="H88" s="17">
        <v>35.700000000000003</v>
      </c>
      <c r="I88" s="16" t="s">
        <v>16</v>
      </c>
      <c r="J88" s="16">
        <v>14</v>
      </c>
      <c r="K88" s="17"/>
    </row>
    <row r="89" spans="1:11" ht="14.25">
      <c r="A89" s="12">
        <v>87</v>
      </c>
      <c r="B89" s="13" t="s">
        <v>180</v>
      </c>
      <c r="C89" s="14" t="s">
        <v>182</v>
      </c>
      <c r="D89" s="19" t="s">
        <v>163</v>
      </c>
      <c r="E89" s="16" t="s">
        <v>16</v>
      </c>
      <c r="F89" s="16">
        <v>2</v>
      </c>
      <c r="G89" s="17">
        <f t="shared" si="1"/>
        <v>4.5</v>
      </c>
      <c r="H89" s="17">
        <v>9</v>
      </c>
      <c r="I89" s="16" t="s">
        <v>16</v>
      </c>
      <c r="J89" s="16">
        <v>2</v>
      </c>
      <c r="K89" s="17"/>
    </row>
    <row r="90" spans="1:11" ht="14.25">
      <c r="A90" s="12">
        <v>88</v>
      </c>
      <c r="B90" s="13" t="s">
        <v>183</v>
      </c>
      <c r="C90" s="14" t="s">
        <v>184</v>
      </c>
      <c r="D90" s="19" t="s">
        <v>185</v>
      </c>
      <c r="E90" s="16" t="s">
        <v>29</v>
      </c>
      <c r="F90" s="16">
        <v>5</v>
      </c>
      <c r="G90" s="17">
        <f t="shared" si="1"/>
        <v>360</v>
      </c>
      <c r="H90" s="17">
        <v>1800</v>
      </c>
      <c r="I90" s="16" t="s">
        <v>29</v>
      </c>
      <c r="J90" s="16">
        <v>5</v>
      </c>
      <c r="K90" s="17"/>
    </row>
    <row r="91" spans="1:11">
      <c r="A91" s="12">
        <v>89</v>
      </c>
      <c r="B91" s="13" t="s">
        <v>186</v>
      </c>
      <c r="C91" s="14" t="s">
        <v>187</v>
      </c>
      <c r="D91" s="14" t="s">
        <v>188</v>
      </c>
      <c r="E91" s="16" t="s">
        <v>189</v>
      </c>
      <c r="F91" s="16">
        <v>12</v>
      </c>
      <c r="G91" s="17">
        <f t="shared" si="1"/>
        <v>72</v>
      </c>
      <c r="H91" s="17">
        <v>864</v>
      </c>
      <c r="I91" s="16" t="s">
        <v>189</v>
      </c>
      <c r="J91" s="16">
        <v>12</v>
      </c>
      <c r="K91" s="17"/>
    </row>
    <row r="92" spans="1:11" ht="14.25">
      <c r="A92" s="12">
        <v>90</v>
      </c>
      <c r="B92" s="13" t="s">
        <v>190</v>
      </c>
      <c r="C92" s="14" t="s">
        <v>191</v>
      </c>
      <c r="D92" s="19" t="s">
        <v>192</v>
      </c>
      <c r="E92" s="16" t="s">
        <v>29</v>
      </c>
      <c r="F92" s="16">
        <v>33</v>
      </c>
      <c r="G92" s="17">
        <f t="shared" si="1"/>
        <v>5</v>
      </c>
      <c r="H92" s="17">
        <v>165</v>
      </c>
      <c r="I92" s="16" t="s">
        <v>29</v>
      </c>
      <c r="J92" s="16">
        <v>33</v>
      </c>
      <c r="K92" s="17"/>
    </row>
    <row r="93" spans="1:11" ht="14.25">
      <c r="A93" s="12">
        <v>91</v>
      </c>
      <c r="B93" s="13" t="s">
        <v>193</v>
      </c>
      <c r="C93" s="14" t="s">
        <v>194</v>
      </c>
      <c r="D93" s="19" t="s">
        <v>192</v>
      </c>
      <c r="E93" s="16" t="s">
        <v>29</v>
      </c>
      <c r="F93" s="16">
        <v>2</v>
      </c>
      <c r="G93" s="17">
        <f t="shared" si="1"/>
        <v>4.8</v>
      </c>
      <c r="H93" s="17">
        <v>9.6</v>
      </c>
      <c r="I93" s="16" t="s">
        <v>29</v>
      </c>
      <c r="J93" s="16">
        <v>2</v>
      </c>
      <c r="K93" s="17"/>
    </row>
    <row r="94" spans="1:11" ht="14.25">
      <c r="A94" s="12">
        <v>92</v>
      </c>
      <c r="B94" s="13" t="s">
        <v>193</v>
      </c>
      <c r="C94" s="14" t="s">
        <v>195</v>
      </c>
      <c r="D94" s="19" t="s">
        <v>192</v>
      </c>
      <c r="E94" s="16" t="s">
        <v>29</v>
      </c>
      <c r="F94" s="16">
        <v>11</v>
      </c>
      <c r="G94" s="17">
        <f t="shared" si="1"/>
        <v>4.99</v>
      </c>
      <c r="H94" s="17">
        <v>54.89</v>
      </c>
      <c r="I94" s="16" t="s">
        <v>29</v>
      </c>
      <c r="J94" s="16">
        <v>11</v>
      </c>
      <c r="K94" s="17"/>
    </row>
    <row r="95" spans="1:11">
      <c r="A95" s="12">
        <v>93</v>
      </c>
      <c r="B95" s="13" t="s">
        <v>196</v>
      </c>
      <c r="C95" s="14" t="s">
        <v>197</v>
      </c>
      <c r="D95" s="14" t="s">
        <v>11</v>
      </c>
      <c r="E95" s="16" t="s">
        <v>12</v>
      </c>
      <c r="F95" s="16">
        <v>1</v>
      </c>
      <c r="G95" s="17">
        <f t="shared" si="1"/>
        <v>1.27</v>
      </c>
      <c r="H95" s="17">
        <v>1.27</v>
      </c>
      <c r="I95" s="16" t="s">
        <v>12</v>
      </c>
      <c r="J95" s="16">
        <v>1</v>
      </c>
      <c r="K95" s="17"/>
    </row>
    <row r="96" spans="1:11" ht="14.25">
      <c r="A96" s="12">
        <v>94</v>
      </c>
      <c r="B96" s="13" t="s">
        <v>198</v>
      </c>
      <c r="C96" s="14" t="s">
        <v>199</v>
      </c>
      <c r="D96" s="15" t="s">
        <v>200</v>
      </c>
      <c r="E96" s="16" t="s">
        <v>32</v>
      </c>
      <c r="F96" s="16">
        <v>2</v>
      </c>
      <c r="G96" s="17">
        <f t="shared" si="1"/>
        <v>4.05</v>
      </c>
      <c r="H96" s="17">
        <v>8.1</v>
      </c>
      <c r="I96" s="16" t="s">
        <v>32</v>
      </c>
      <c r="J96" s="16">
        <v>2</v>
      </c>
      <c r="K96" s="17"/>
    </row>
    <row r="97" spans="1:11">
      <c r="A97" s="12">
        <v>95</v>
      </c>
      <c r="B97" s="13" t="s">
        <v>201</v>
      </c>
      <c r="C97" s="14" t="s">
        <v>202</v>
      </c>
      <c r="D97" s="14" t="s">
        <v>28</v>
      </c>
      <c r="E97" s="16" t="s">
        <v>29</v>
      </c>
      <c r="F97" s="16">
        <v>80</v>
      </c>
      <c r="G97" s="17">
        <f t="shared" si="1"/>
        <v>2.1</v>
      </c>
      <c r="H97" s="17">
        <v>168</v>
      </c>
      <c r="I97" s="16" t="s">
        <v>29</v>
      </c>
      <c r="J97" s="16">
        <v>80</v>
      </c>
      <c r="K97" s="17"/>
    </row>
    <row r="98" spans="1:11">
      <c r="A98" s="12">
        <v>96</v>
      </c>
      <c r="B98" s="13" t="s">
        <v>201</v>
      </c>
      <c r="C98" s="14" t="s">
        <v>203</v>
      </c>
      <c r="D98" s="14" t="s">
        <v>28</v>
      </c>
      <c r="E98" s="16" t="s">
        <v>29</v>
      </c>
      <c r="F98" s="16">
        <v>220</v>
      </c>
      <c r="G98" s="17">
        <f t="shared" si="1"/>
        <v>1.9</v>
      </c>
      <c r="H98" s="17">
        <v>418</v>
      </c>
      <c r="I98" s="16" t="s">
        <v>29</v>
      </c>
      <c r="J98" s="16">
        <v>220</v>
      </c>
      <c r="K98" s="17"/>
    </row>
    <row r="99" spans="1:11" ht="14.25">
      <c r="A99" s="12">
        <v>97</v>
      </c>
      <c r="B99" s="13" t="s">
        <v>204</v>
      </c>
      <c r="C99" s="14" t="s">
        <v>21</v>
      </c>
      <c r="D99" s="15" t="s">
        <v>200</v>
      </c>
      <c r="E99" s="16" t="s">
        <v>29</v>
      </c>
      <c r="F99" s="16">
        <v>230</v>
      </c>
      <c r="G99" s="17">
        <f t="shared" si="1"/>
        <v>0.95</v>
      </c>
      <c r="H99" s="17">
        <v>218.5</v>
      </c>
      <c r="I99" s="16" t="s">
        <v>29</v>
      </c>
      <c r="J99" s="16">
        <v>230</v>
      </c>
      <c r="K99" s="17"/>
    </row>
    <row r="100" spans="1:11" ht="14.25">
      <c r="A100" s="12">
        <v>98</v>
      </c>
      <c r="B100" s="13" t="s">
        <v>204</v>
      </c>
      <c r="C100" s="14" t="s">
        <v>205</v>
      </c>
      <c r="D100" s="15" t="s">
        <v>200</v>
      </c>
      <c r="E100" s="16" t="s">
        <v>29</v>
      </c>
      <c r="F100" s="16">
        <v>30</v>
      </c>
      <c r="G100" s="17">
        <f t="shared" si="1"/>
        <v>1.2</v>
      </c>
      <c r="H100" s="17">
        <v>36</v>
      </c>
      <c r="I100" s="16" t="s">
        <v>29</v>
      </c>
      <c r="J100" s="16">
        <v>30</v>
      </c>
      <c r="K100" s="17"/>
    </row>
    <row r="101" spans="1:11" ht="14.25">
      <c r="A101" s="12">
        <v>99</v>
      </c>
      <c r="B101" s="13" t="s">
        <v>206</v>
      </c>
      <c r="C101" s="14" t="s">
        <v>21</v>
      </c>
      <c r="D101" s="15" t="s">
        <v>207</v>
      </c>
      <c r="E101" s="16" t="s">
        <v>29</v>
      </c>
      <c r="F101" s="16">
        <v>10</v>
      </c>
      <c r="G101" s="17">
        <f t="shared" si="1"/>
        <v>1.6800000000000002</v>
      </c>
      <c r="H101" s="17">
        <v>16.8</v>
      </c>
      <c r="I101" s="16" t="s">
        <v>29</v>
      </c>
      <c r="J101" s="16">
        <v>10</v>
      </c>
      <c r="K101" s="17"/>
    </row>
    <row r="102" spans="1:11">
      <c r="A102" s="12">
        <v>100</v>
      </c>
      <c r="B102" s="13" t="s">
        <v>208</v>
      </c>
      <c r="C102" s="14" t="s">
        <v>209</v>
      </c>
      <c r="D102" s="14" t="s">
        <v>22</v>
      </c>
      <c r="E102" s="16" t="s">
        <v>23</v>
      </c>
      <c r="F102" s="16">
        <v>209</v>
      </c>
      <c r="G102" s="17">
        <f t="shared" si="1"/>
        <v>0.41</v>
      </c>
      <c r="H102" s="17">
        <v>85.69</v>
      </c>
      <c r="I102" s="16" t="s">
        <v>23</v>
      </c>
      <c r="J102" s="16">
        <v>209</v>
      </c>
      <c r="K102" s="17"/>
    </row>
    <row r="103" spans="1:11" ht="14.25">
      <c r="A103" s="12">
        <v>101</v>
      </c>
      <c r="B103" s="13" t="s">
        <v>210</v>
      </c>
      <c r="C103" s="14" t="s">
        <v>211</v>
      </c>
      <c r="D103" s="15" t="s">
        <v>212</v>
      </c>
      <c r="E103" s="16" t="s">
        <v>23</v>
      </c>
      <c r="F103" s="16">
        <v>644</v>
      </c>
      <c r="G103" s="17">
        <f t="shared" si="1"/>
        <v>3.5</v>
      </c>
      <c r="H103" s="17">
        <v>2254</v>
      </c>
      <c r="I103" s="16" t="s">
        <v>23</v>
      </c>
      <c r="J103" s="16">
        <v>644</v>
      </c>
      <c r="K103" s="17"/>
    </row>
    <row r="104" spans="1:11" ht="14.25">
      <c r="A104" s="12">
        <v>102</v>
      </c>
      <c r="B104" s="13" t="s">
        <v>210</v>
      </c>
      <c r="C104" s="14" t="s">
        <v>213</v>
      </c>
      <c r="D104" s="15" t="s">
        <v>212</v>
      </c>
      <c r="E104" s="16" t="s">
        <v>23</v>
      </c>
      <c r="F104" s="16">
        <v>20</v>
      </c>
      <c r="G104" s="17">
        <f t="shared" si="1"/>
        <v>3.5</v>
      </c>
      <c r="H104" s="17">
        <v>70</v>
      </c>
      <c r="I104" s="16" t="s">
        <v>23</v>
      </c>
      <c r="J104" s="16">
        <v>20</v>
      </c>
      <c r="K104" s="17"/>
    </row>
    <row r="105" spans="1:11" ht="14.25">
      <c r="A105" s="12">
        <v>103</v>
      </c>
      <c r="B105" s="13" t="s">
        <v>210</v>
      </c>
      <c r="C105" s="14" t="s">
        <v>214</v>
      </c>
      <c r="D105" s="15" t="s">
        <v>212</v>
      </c>
      <c r="E105" s="16" t="s">
        <v>23</v>
      </c>
      <c r="F105" s="16">
        <v>248</v>
      </c>
      <c r="G105" s="17">
        <f t="shared" si="1"/>
        <v>3.5</v>
      </c>
      <c r="H105" s="17">
        <v>868</v>
      </c>
      <c r="I105" s="16" t="s">
        <v>23</v>
      </c>
      <c r="J105" s="16">
        <v>248</v>
      </c>
      <c r="K105" s="17"/>
    </row>
    <row r="106" spans="1:11" ht="14.25">
      <c r="A106" s="12">
        <v>104</v>
      </c>
      <c r="B106" s="13" t="s">
        <v>215</v>
      </c>
      <c r="C106" s="14" t="s">
        <v>216</v>
      </c>
      <c r="D106" s="15" t="s">
        <v>217</v>
      </c>
      <c r="E106" s="16" t="s">
        <v>119</v>
      </c>
      <c r="F106" s="16">
        <v>20</v>
      </c>
      <c r="G106" s="17">
        <f t="shared" si="1"/>
        <v>0.65</v>
      </c>
      <c r="H106" s="17">
        <v>13</v>
      </c>
      <c r="I106" s="16" t="s">
        <v>119</v>
      </c>
      <c r="J106" s="16">
        <v>20</v>
      </c>
      <c r="K106" s="17"/>
    </row>
    <row r="107" spans="1:11" ht="14.25">
      <c r="A107" s="12">
        <v>105</v>
      </c>
      <c r="B107" s="13" t="s">
        <v>218</v>
      </c>
      <c r="C107" s="14" t="s">
        <v>219</v>
      </c>
      <c r="D107" s="15" t="s">
        <v>217</v>
      </c>
      <c r="E107" s="16" t="s">
        <v>29</v>
      </c>
      <c r="F107" s="16">
        <v>17</v>
      </c>
      <c r="G107" s="17">
        <f t="shared" si="1"/>
        <v>6.3</v>
      </c>
      <c r="H107" s="17">
        <v>107.1</v>
      </c>
      <c r="I107" s="16" t="s">
        <v>29</v>
      </c>
      <c r="J107" s="16">
        <v>17</v>
      </c>
      <c r="K107" s="17"/>
    </row>
    <row r="108" spans="1:11" ht="14.25">
      <c r="A108" s="12">
        <v>106</v>
      </c>
      <c r="B108" s="13" t="s">
        <v>220</v>
      </c>
      <c r="C108" s="14" t="s">
        <v>25</v>
      </c>
      <c r="D108" s="15" t="s">
        <v>217</v>
      </c>
      <c r="E108" s="16" t="s">
        <v>29</v>
      </c>
      <c r="F108" s="16">
        <v>8</v>
      </c>
      <c r="G108" s="17">
        <f t="shared" si="1"/>
        <v>3.6</v>
      </c>
      <c r="H108" s="17">
        <v>28.8</v>
      </c>
      <c r="I108" s="16" t="s">
        <v>29</v>
      </c>
      <c r="J108" s="16">
        <v>8</v>
      </c>
      <c r="K108" s="17"/>
    </row>
    <row r="109" spans="1:11" ht="14.25">
      <c r="A109" s="12">
        <v>107</v>
      </c>
      <c r="B109" s="13" t="s">
        <v>221</v>
      </c>
      <c r="C109" s="14" t="s">
        <v>222</v>
      </c>
      <c r="D109" s="15" t="s">
        <v>223</v>
      </c>
      <c r="E109" s="16" t="s">
        <v>16</v>
      </c>
      <c r="F109" s="16">
        <v>2</v>
      </c>
      <c r="G109" s="17">
        <f t="shared" si="1"/>
        <v>75</v>
      </c>
      <c r="H109" s="17">
        <v>150</v>
      </c>
      <c r="I109" s="16" t="s">
        <v>16</v>
      </c>
      <c r="J109" s="16">
        <v>2</v>
      </c>
      <c r="K109" s="17"/>
    </row>
    <row r="110" spans="1:11">
      <c r="A110" s="12">
        <v>108</v>
      </c>
      <c r="B110" s="13" t="s">
        <v>224</v>
      </c>
      <c r="C110" s="14" t="s">
        <v>25</v>
      </c>
      <c r="D110" s="14" t="s">
        <v>225</v>
      </c>
      <c r="E110" s="16" t="s">
        <v>52</v>
      </c>
      <c r="F110" s="16">
        <v>1</v>
      </c>
      <c r="G110" s="17">
        <f t="shared" si="1"/>
        <v>206</v>
      </c>
      <c r="H110" s="17">
        <v>206</v>
      </c>
      <c r="I110" s="16" t="s">
        <v>52</v>
      </c>
      <c r="J110" s="16">
        <v>1</v>
      </c>
      <c r="K110" s="17"/>
    </row>
    <row r="111" spans="1:11" ht="14.25">
      <c r="A111" s="12">
        <v>109</v>
      </c>
      <c r="B111" s="13" t="s">
        <v>226</v>
      </c>
      <c r="C111" s="14" t="s">
        <v>227</v>
      </c>
      <c r="D111" s="19" t="s">
        <v>178</v>
      </c>
      <c r="E111" s="16" t="s">
        <v>32</v>
      </c>
      <c r="F111" s="16">
        <v>185</v>
      </c>
      <c r="G111" s="17">
        <f t="shared" si="1"/>
        <v>7.4700000000000006</v>
      </c>
      <c r="H111" s="17">
        <v>1381.95</v>
      </c>
      <c r="I111" s="16" t="s">
        <v>32</v>
      </c>
      <c r="J111" s="16">
        <v>185</v>
      </c>
      <c r="K111" s="17"/>
    </row>
    <row r="112" spans="1:11" ht="14.25">
      <c r="A112" s="12">
        <v>110</v>
      </c>
      <c r="B112" s="13" t="s">
        <v>226</v>
      </c>
      <c r="C112" s="14" t="s">
        <v>228</v>
      </c>
      <c r="D112" s="19" t="s">
        <v>178</v>
      </c>
      <c r="E112" s="16" t="s">
        <v>49</v>
      </c>
      <c r="F112" s="16">
        <v>10</v>
      </c>
      <c r="G112" s="17">
        <f t="shared" si="1"/>
        <v>0.35</v>
      </c>
      <c r="H112" s="17">
        <v>3.5</v>
      </c>
      <c r="I112" s="16" t="s">
        <v>49</v>
      </c>
      <c r="J112" s="16">
        <v>10</v>
      </c>
      <c r="K112" s="17"/>
    </row>
    <row r="113" spans="1:11" ht="17.25" customHeight="1">
      <c r="A113" s="12">
        <v>111</v>
      </c>
      <c r="B113" s="13" t="s">
        <v>229</v>
      </c>
      <c r="C113" s="14" t="s">
        <v>230</v>
      </c>
      <c r="D113" s="18" t="s">
        <v>231</v>
      </c>
      <c r="E113" s="16" t="s">
        <v>32</v>
      </c>
      <c r="F113" s="16">
        <v>165</v>
      </c>
      <c r="G113" s="17">
        <f t="shared" si="1"/>
        <v>2.21</v>
      </c>
      <c r="H113" s="17">
        <v>364.65</v>
      </c>
      <c r="I113" s="16" t="s">
        <v>32</v>
      </c>
      <c r="J113" s="16">
        <v>165</v>
      </c>
      <c r="K113" s="17"/>
    </row>
    <row r="114" spans="1:11" ht="16.5" customHeight="1">
      <c r="A114" s="12">
        <v>112</v>
      </c>
      <c r="B114" s="13" t="s">
        <v>229</v>
      </c>
      <c r="C114" s="14" t="s">
        <v>232</v>
      </c>
      <c r="D114" s="18" t="s">
        <v>231</v>
      </c>
      <c r="E114" s="16" t="s">
        <v>32</v>
      </c>
      <c r="F114" s="16">
        <v>454</v>
      </c>
      <c r="G114" s="17">
        <f t="shared" si="1"/>
        <v>0.69</v>
      </c>
      <c r="H114" s="17">
        <v>313.26</v>
      </c>
      <c r="I114" s="16" t="s">
        <v>32</v>
      </c>
      <c r="J114" s="16">
        <v>454</v>
      </c>
      <c r="K114" s="17"/>
    </row>
    <row r="115" spans="1:11" ht="14.25">
      <c r="A115" s="12">
        <v>113</v>
      </c>
      <c r="B115" s="13" t="s">
        <v>233</v>
      </c>
      <c r="C115" s="14" t="s">
        <v>234</v>
      </c>
      <c r="D115" s="15" t="s">
        <v>235</v>
      </c>
      <c r="E115" s="16" t="s">
        <v>29</v>
      </c>
      <c r="F115" s="16">
        <v>67</v>
      </c>
      <c r="G115" s="17">
        <f t="shared" si="1"/>
        <v>1.5</v>
      </c>
      <c r="H115" s="17">
        <v>100.5</v>
      </c>
      <c r="I115" s="16" t="s">
        <v>29</v>
      </c>
      <c r="J115" s="16">
        <v>67</v>
      </c>
      <c r="K115" s="17"/>
    </row>
    <row r="116" spans="1:11" ht="18" customHeight="1">
      <c r="A116" s="12">
        <v>114</v>
      </c>
      <c r="B116" s="13" t="s">
        <v>236</v>
      </c>
      <c r="C116" s="14" t="s">
        <v>237</v>
      </c>
      <c r="D116" s="18" t="s">
        <v>231</v>
      </c>
      <c r="E116" s="16" t="s">
        <v>32</v>
      </c>
      <c r="F116" s="16">
        <v>59</v>
      </c>
      <c r="G116" s="17">
        <f t="shared" si="1"/>
        <v>16</v>
      </c>
      <c r="H116" s="17">
        <v>944</v>
      </c>
      <c r="I116" s="16" t="s">
        <v>32</v>
      </c>
      <c r="J116" s="16">
        <v>59</v>
      </c>
      <c r="K116" s="17"/>
    </row>
    <row r="117" spans="1:11" ht="14.25">
      <c r="A117" s="12">
        <v>115</v>
      </c>
      <c r="B117" s="13" t="s">
        <v>238</v>
      </c>
      <c r="C117" s="14" t="s">
        <v>25</v>
      </c>
      <c r="D117" s="15" t="s">
        <v>239</v>
      </c>
      <c r="E117" s="16" t="s">
        <v>23</v>
      </c>
      <c r="F117" s="16">
        <v>11</v>
      </c>
      <c r="G117" s="17">
        <f t="shared" si="1"/>
        <v>3.5</v>
      </c>
      <c r="H117" s="17">
        <v>38.5</v>
      </c>
      <c r="I117" s="16" t="s">
        <v>23</v>
      </c>
      <c r="J117" s="16">
        <v>11</v>
      </c>
      <c r="K117" s="17"/>
    </row>
    <row r="118" spans="1:11" ht="14.25">
      <c r="A118" s="12">
        <v>116</v>
      </c>
      <c r="B118" s="13" t="s">
        <v>240</v>
      </c>
      <c r="C118" s="14" t="s">
        <v>241</v>
      </c>
      <c r="D118" s="15" t="s">
        <v>242</v>
      </c>
      <c r="E118" s="16" t="s">
        <v>29</v>
      </c>
      <c r="F118" s="16">
        <v>1</v>
      </c>
      <c r="G118" s="17">
        <f t="shared" si="1"/>
        <v>98</v>
      </c>
      <c r="H118" s="17">
        <v>98</v>
      </c>
      <c r="I118" s="16" t="s">
        <v>29</v>
      </c>
      <c r="J118" s="16">
        <v>1</v>
      </c>
      <c r="K118" s="17"/>
    </row>
    <row r="119" spans="1:11" ht="14.25">
      <c r="A119" s="12">
        <v>117</v>
      </c>
      <c r="B119" s="13" t="s">
        <v>243</v>
      </c>
      <c r="C119" s="14" t="s">
        <v>244</v>
      </c>
      <c r="D119" s="15" t="s">
        <v>207</v>
      </c>
      <c r="E119" s="16" t="s">
        <v>245</v>
      </c>
      <c r="F119" s="16">
        <v>2</v>
      </c>
      <c r="G119" s="17">
        <f t="shared" si="1"/>
        <v>15.66</v>
      </c>
      <c r="H119" s="17">
        <v>31.32</v>
      </c>
      <c r="I119" s="16" t="s">
        <v>245</v>
      </c>
      <c r="J119" s="16">
        <v>2</v>
      </c>
      <c r="K119" s="17"/>
    </row>
    <row r="120" spans="1:11" ht="21" customHeight="1">
      <c r="A120" s="12">
        <v>118</v>
      </c>
      <c r="B120" s="13" t="s">
        <v>246</v>
      </c>
      <c r="C120" s="14" t="s">
        <v>21</v>
      </c>
      <c r="D120" s="15" t="s">
        <v>247</v>
      </c>
      <c r="E120" s="16" t="s">
        <v>29</v>
      </c>
      <c r="F120" s="16">
        <v>5</v>
      </c>
      <c r="G120" s="17">
        <f t="shared" si="1"/>
        <v>3.5</v>
      </c>
      <c r="H120" s="17">
        <v>17.5</v>
      </c>
      <c r="I120" s="16" t="s">
        <v>29</v>
      </c>
      <c r="J120" s="16">
        <v>5</v>
      </c>
      <c r="K120" s="17"/>
    </row>
    <row r="121" spans="1:11" ht="17.25" customHeight="1">
      <c r="A121" s="12">
        <v>119</v>
      </c>
      <c r="B121" s="13" t="s">
        <v>246</v>
      </c>
      <c r="C121" s="14" t="s">
        <v>248</v>
      </c>
      <c r="D121" s="15" t="s">
        <v>247</v>
      </c>
      <c r="E121" s="16" t="s">
        <v>29</v>
      </c>
      <c r="F121" s="16">
        <v>2</v>
      </c>
      <c r="G121" s="17">
        <f t="shared" si="1"/>
        <v>11.88</v>
      </c>
      <c r="H121" s="17">
        <v>23.76</v>
      </c>
      <c r="I121" s="16" t="s">
        <v>29</v>
      </c>
      <c r="J121" s="16">
        <v>2</v>
      </c>
      <c r="K121" s="17"/>
    </row>
    <row r="122" spans="1:11" ht="30.75" customHeight="1">
      <c r="A122" s="12">
        <v>120</v>
      </c>
      <c r="B122" s="20" t="s">
        <v>249</v>
      </c>
      <c r="C122" s="14" t="s">
        <v>250</v>
      </c>
      <c r="D122" s="15" t="s">
        <v>247</v>
      </c>
      <c r="E122" s="16" t="s">
        <v>29</v>
      </c>
      <c r="F122" s="16">
        <v>15</v>
      </c>
      <c r="G122" s="17">
        <f t="shared" si="1"/>
        <v>32.49</v>
      </c>
      <c r="H122" s="17">
        <v>487.35</v>
      </c>
      <c r="I122" s="16" t="s">
        <v>29</v>
      </c>
      <c r="J122" s="16">
        <v>15</v>
      </c>
      <c r="K122" s="17"/>
    </row>
    <row r="123" spans="1:11" ht="40.5">
      <c r="A123" s="12">
        <v>121</v>
      </c>
      <c r="B123" s="20" t="s">
        <v>249</v>
      </c>
      <c r="C123" s="14" t="s">
        <v>251</v>
      </c>
      <c r="D123" s="15" t="s">
        <v>247</v>
      </c>
      <c r="E123" s="16" t="s">
        <v>29</v>
      </c>
      <c r="F123" s="16">
        <v>79</v>
      </c>
      <c r="G123" s="17">
        <f t="shared" si="1"/>
        <v>36</v>
      </c>
      <c r="H123" s="17">
        <v>2844</v>
      </c>
      <c r="I123" s="16" t="s">
        <v>29</v>
      </c>
      <c r="J123" s="16">
        <v>79</v>
      </c>
      <c r="K123" s="17"/>
    </row>
    <row r="124" spans="1:11" ht="28.5">
      <c r="A124" s="12">
        <v>122</v>
      </c>
      <c r="B124" s="20" t="s">
        <v>252</v>
      </c>
      <c r="C124" s="14" t="s">
        <v>21</v>
      </c>
      <c r="D124" s="15" t="s">
        <v>247</v>
      </c>
      <c r="E124" s="16" t="s">
        <v>29</v>
      </c>
      <c r="F124" s="16">
        <v>31</v>
      </c>
      <c r="G124" s="17">
        <f t="shared" si="1"/>
        <v>43.2</v>
      </c>
      <c r="H124" s="17">
        <v>1339.2</v>
      </c>
      <c r="I124" s="16" t="s">
        <v>29</v>
      </c>
      <c r="J124" s="16">
        <v>31</v>
      </c>
      <c r="K124" s="17"/>
    </row>
    <row r="125" spans="1:11" ht="14.25">
      <c r="A125" s="12">
        <v>123</v>
      </c>
      <c r="B125" s="13" t="s">
        <v>253</v>
      </c>
      <c r="C125" s="14" t="s">
        <v>254</v>
      </c>
      <c r="D125" s="15" t="s">
        <v>255</v>
      </c>
      <c r="E125" s="16" t="s">
        <v>19</v>
      </c>
      <c r="F125" s="16">
        <v>270</v>
      </c>
      <c r="G125" s="17">
        <f t="shared" si="1"/>
        <v>0.64</v>
      </c>
      <c r="H125" s="17">
        <v>172.8</v>
      </c>
      <c r="I125" s="16" t="s">
        <v>19</v>
      </c>
      <c r="J125" s="16">
        <v>270</v>
      </c>
      <c r="K125" s="17"/>
    </row>
    <row r="126" spans="1:11" ht="14.25">
      <c r="A126" s="12">
        <v>124</v>
      </c>
      <c r="B126" s="13" t="s">
        <v>256</v>
      </c>
      <c r="C126" s="14" t="s">
        <v>257</v>
      </c>
      <c r="D126" s="15" t="s">
        <v>258</v>
      </c>
      <c r="E126" s="16" t="s">
        <v>76</v>
      </c>
      <c r="F126" s="16">
        <v>23</v>
      </c>
      <c r="G126" s="17">
        <f t="shared" si="1"/>
        <v>3.6</v>
      </c>
      <c r="H126" s="17">
        <v>82.8</v>
      </c>
      <c r="I126" s="16" t="s">
        <v>76</v>
      </c>
      <c r="J126" s="16">
        <v>23</v>
      </c>
      <c r="K126" s="17"/>
    </row>
    <row r="127" spans="1:11" ht="14.25">
      <c r="A127" s="12">
        <v>125</v>
      </c>
      <c r="B127" s="13" t="s">
        <v>256</v>
      </c>
      <c r="C127" s="14" t="s">
        <v>259</v>
      </c>
      <c r="D127" s="15" t="s">
        <v>258</v>
      </c>
      <c r="E127" s="16" t="s">
        <v>76</v>
      </c>
      <c r="F127" s="16">
        <v>115</v>
      </c>
      <c r="G127" s="17">
        <f t="shared" ref="G127:G133" si="2">H127/F127</f>
        <v>0.6</v>
      </c>
      <c r="H127" s="17">
        <v>69</v>
      </c>
      <c r="I127" s="16" t="s">
        <v>76</v>
      </c>
      <c r="J127" s="16">
        <v>115</v>
      </c>
      <c r="K127" s="17"/>
    </row>
    <row r="128" spans="1:11" ht="14.25">
      <c r="A128" s="12">
        <v>126</v>
      </c>
      <c r="B128" s="13" t="s">
        <v>256</v>
      </c>
      <c r="C128" s="14" t="s">
        <v>260</v>
      </c>
      <c r="D128" s="15" t="s">
        <v>258</v>
      </c>
      <c r="E128" s="16" t="s">
        <v>76</v>
      </c>
      <c r="F128" s="16">
        <v>27</v>
      </c>
      <c r="G128" s="17">
        <f t="shared" si="2"/>
        <v>2.34</v>
      </c>
      <c r="H128" s="17">
        <v>63.18</v>
      </c>
      <c r="I128" s="16" t="s">
        <v>76</v>
      </c>
      <c r="J128" s="16">
        <v>27</v>
      </c>
      <c r="K128" s="17"/>
    </row>
    <row r="129" spans="1:11" ht="14.25">
      <c r="A129" s="12">
        <v>127</v>
      </c>
      <c r="B129" s="13" t="s">
        <v>261</v>
      </c>
      <c r="C129" s="14" t="s">
        <v>262</v>
      </c>
      <c r="D129" s="15" t="s">
        <v>263</v>
      </c>
      <c r="E129" s="16" t="s">
        <v>29</v>
      </c>
      <c r="F129" s="16">
        <v>4</v>
      </c>
      <c r="G129" s="17">
        <f t="shared" si="2"/>
        <v>69</v>
      </c>
      <c r="H129" s="17">
        <v>276</v>
      </c>
      <c r="I129" s="16" t="s">
        <v>29</v>
      </c>
      <c r="J129" s="16">
        <v>4</v>
      </c>
      <c r="K129" s="17"/>
    </row>
    <row r="130" spans="1:11" ht="14.25">
      <c r="A130" s="12">
        <v>128</v>
      </c>
      <c r="B130" s="13" t="s">
        <v>264</v>
      </c>
      <c r="C130" s="14" t="s">
        <v>265</v>
      </c>
      <c r="D130" s="15" t="s">
        <v>212</v>
      </c>
      <c r="E130" s="16" t="s">
        <v>23</v>
      </c>
      <c r="F130" s="16">
        <v>198</v>
      </c>
      <c r="G130" s="17">
        <f t="shared" si="2"/>
        <v>2.7</v>
      </c>
      <c r="H130" s="17">
        <v>534.6</v>
      </c>
      <c r="I130" s="16" t="s">
        <v>23</v>
      </c>
      <c r="J130" s="16">
        <v>198</v>
      </c>
      <c r="K130" s="17"/>
    </row>
    <row r="131" spans="1:11" ht="14.25">
      <c r="A131" s="12">
        <v>129</v>
      </c>
      <c r="B131" s="13" t="s">
        <v>266</v>
      </c>
      <c r="C131" s="14" t="s">
        <v>267</v>
      </c>
      <c r="D131" s="15" t="s">
        <v>268</v>
      </c>
      <c r="E131" s="16" t="s">
        <v>29</v>
      </c>
      <c r="F131" s="16">
        <v>30</v>
      </c>
      <c r="G131" s="17">
        <f t="shared" si="2"/>
        <v>0.75</v>
      </c>
      <c r="H131" s="17">
        <v>22.5</v>
      </c>
      <c r="I131" s="16" t="s">
        <v>29</v>
      </c>
      <c r="J131" s="16">
        <v>30</v>
      </c>
      <c r="K131" s="17"/>
    </row>
    <row r="132" spans="1:11" ht="14.25">
      <c r="A132" s="12">
        <v>130</v>
      </c>
      <c r="B132" s="13" t="s">
        <v>266</v>
      </c>
      <c r="C132" s="14" t="s">
        <v>269</v>
      </c>
      <c r="D132" s="15" t="s">
        <v>268</v>
      </c>
      <c r="E132" s="16" t="s">
        <v>29</v>
      </c>
      <c r="F132" s="16">
        <v>7</v>
      </c>
      <c r="G132" s="17">
        <f t="shared" si="2"/>
        <v>0.63</v>
      </c>
      <c r="H132" s="17">
        <v>4.41</v>
      </c>
      <c r="I132" s="16" t="s">
        <v>29</v>
      </c>
      <c r="J132" s="16">
        <v>7</v>
      </c>
      <c r="K132" s="17"/>
    </row>
    <row r="133" spans="1:11" ht="14.25">
      <c r="A133" s="12">
        <v>131</v>
      </c>
      <c r="B133" s="21" t="s">
        <v>270</v>
      </c>
      <c r="C133" s="14" t="s">
        <v>271</v>
      </c>
      <c r="D133" s="15" t="s">
        <v>200</v>
      </c>
      <c r="E133" s="16" t="s">
        <v>29</v>
      </c>
      <c r="F133" s="16">
        <v>5</v>
      </c>
      <c r="G133" s="17">
        <f t="shared" si="2"/>
        <v>1.3</v>
      </c>
      <c r="H133" s="17">
        <v>6.5</v>
      </c>
      <c r="I133" s="16" t="s">
        <v>29</v>
      </c>
      <c r="J133" s="16">
        <v>5</v>
      </c>
      <c r="K133" s="17"/>
    </row>
    <row r="134" spans="1:11" ht="14.25">
      <c r="A134" s="12">
        <v>132</v>
      </c>
      <c r="B134" s="13" t="s">
        <v>272</v>
      </c>
      <c r="C134" s="14" t="s">
        <v>273</v>
      </c>
      <c r="D134" s="15" t="s">
        <v>274</v>
      </c>
      <c r="E134" s="16" t="s">
        <v>29</v>
      </c>
      <c r="F134" s="16">
        <v>51</v>
      </c>
      <c r="G134" s="17">
        <f t="shared" ref="G134:G184" si="3">H134/F134</f>
        <v>0.86</v>
      </c>
      <c r="H134" s="17">
        <v>43.86</v>
      </c>
      <c r="I134" s="16" t="s">
        <v>29</v>
      </c>
      <c r="J134" s="16">
        <v>51</v>
      </c>
      <c r="K134" s="17"/>
    </row>
    <row r="135" spans="1:11" ht="14.25">
      <c r="A135" s="12">
        <v>133</v>
      </c>
      <c r="B135" s="13" t="s">
        <v>272</v>
      </c>
      <c r="C135" s="14" t="s">
        <v>275</v>
      </c>
      <c r="D135" s="15" t="s">
        <v>274</v>
      </c>
      <c r="E135" s="16" t="s">
        <v>29</v>
      </c>
      <c r="F135" s="16">
        <v>33</v>
      </c>
      <c r="G135" s="17">
        <f t="shared" si="3"/>
        <v>13</v>
      </c>
      <c r="H135" s="17">
        <v>429</v>
      </c>
      <c r="I135" s="16" t="s">
        <v>29</v>
      </c>
      <c r="J135" s="16">
        <v>33</v>
      </c>
      <c r="K135" s="17"/>
    </row>
    <row r="136" spans="1:11" ht="14.25">
      <c r="A136" s="12">
        <v>134</v>
      </c>
      <c r="B136" s="13" t="s">
        <v>276</v>
      </c>
      <c r="C136" s="14" t="s">
        <v>277</v>
      </c>
      <c r="D136" s="15" t="s">
        <v>274</v>
      </c>
      <c r="E136" s="16" t="s">
        <v>29</v>
      </c>
      <c r="F136" s="16">
        <v>17</v>
      </c>
      <c r="G136" s="17">
        <f t="shared" si="3"/>
        <v>4.8999999999999995</v>
      </c>
      <c r="H136" s="17">
        <v>83.3</v>
      </c>
      <c r="I136" s="16" t="s">
        <v>29</v>
      </c>
      <c r="J136" s="16">
        <v>17</v>
      </c>
      <c r="K136" s="17"/>
    </row>
    <row r="137" spans="1:11" ht="14.25">
      <c r="A137" s="12">
        <v>135</v>
      </c>
      <c r="B137" s="13" t="s">
        <v>278</v>
      </c>
      <c r="C137" s="14" t="s">
        <v>279</v>
      </c>
      <c r="D137" s="15" t="s">
        <v>274</v>
      </c>
      <c r="E137" s="16" t="s">
        <v>29</v>
      </c>
      <c r="F137" s="16">
        <v>2</v>
      </c>
      <c r="G137" s="17">
        <f t="shared" si="3"/>
        <v>76.5</v>
      </c>
      <c r="H137" s="17">
        <v>153</v>
      </c>
      <c r="I137" s="16" t="s">
        <v>29</v>
      </c>
      <c r="J137" s="16">
        <v>2</v>
      </c>
      <c r="K137" s="17"/>
    </row>
    <row r="138" spans="1:11" ht="14.25">
      <c r="A138" s="12">
        <v>136</v>
      </c>
      <c r="B138" s="13" t="s">
        <v>280</v>
      </c>
      <c r="C138" s="14" t="s">
        <v>281</v>
      </c>
      <c r="D138" s="15" t="s">
        <v>274</v>
      </c>
      <c r="E138" s="16" t="s">
        <v>29</v>
      </c>
      <c r="F138" s="16">
        <v>123</v>
      </c>
      <c r="G138" s="17">
        <f t="shared" si="3"/>
        <v>7.2</v>
      </c>
      <c r="H138" s="17">
        <v>885.6</v>
      </c>
      <c r="I138" s="16" t="s">
        <v>29</v>
      </c>
      <c r="J138" s="16">
        <v>123</v>
      </c>
      <c r="K138" s="17"/>
    </row>
    <row r="139" spans="1:11" ht="14.25">
      <c r="A139" s="12">
        <v>137</v>
      </c>
      <c r="B139" s="13" t="s">
        <v>280</v>
      </c>
      <c r="C139" s="14" t="s">
        <v>282</v>
      </c>
      <c r="D139" s="15" t="s">
        <v>274</v>
      </c>
      <c r="E139" s="16" t="s">
        <v>29</v>
      </c>
      <c r="F139" s="16">
        <v>71</v>
      </c>
      <c r="G139" s="17">
        <f t="shared" si="3"/>
        <v>8.1</v>
      </c>
      <c r="H139" s="17">
        <v>575.1</v>
      </c>
      <c r="I139" s="16" t="s">
        <v>29</v>
      </c>
      <c r="J139" s="16">
        <v>71</v>
      </c>
      <c r="K139" s="17"/>
    </row>
    <row r="140" spans="1:11" ht="14.25">
      <c r="A140" s="12">
        <v>138</v>
      </c>
      <c r="B140" s="13" t="s">
        <v>280</v>
      </c>
      <c r="C140" s="14" t="s">
        <v>283</v>
      </c>
      <c r="D140" s="15" t="s">
        <v>274</v>
      </c>
      <c r="E140" s="16" t="s">
        <v>29</v>
      </c>
      <c r="F140" s="16">
        <v>48</v>
      </c>
      <c r="G140" s="17">
        <f t="shared" si="3"/>
        <v>9.9</v>
      </c>
      <c r="H140" s="17">
        <v>475.2</v>
      </c>
      <c r="I140" s="16" t="s">
        <v>29</v>
      </c>
      <c r="J140" s="16">
        <v>48</v>
      </c>
      <c r="K140" s="17"/>
    </row>
    <row r="141" spans="1:11" ht="14.25">
      <c r="A141" s="12">
        <v>139</v>
      </c>
      <c r="B141" s="13" t="s">
        <v>280</v>
      </c>
      <c r="C141" s="14" t="s">
        <v>284</v>
      </c>
      <c r="D141" s="15" t="s">
        <v>274</v>
      </c>
      <c r="E141" s="16" t="s">
        <v>29</v>
      </c>
      <c r="F141" s="16">
        <v>14</v>
      </c>
      <c r="G141" s="17">
        <f t="shared" si="3"/>
        <v>28</v>
      </c>
      <c r="H141" s="17">
        <v>392</v>
      </c>
      <c r="I141" s="16" t="s">
        <v>29</v>
      </c>
      <c r="J141" s="16">
        <v>14</v>
      </c>
      <c r="K141" s="17"/>
    </row>
    <row r="142" spans="1:11" ht="14.25">
      <c r="A142" s="12">
        <v>140</v>
      </c>
      <c r="B142" s="13" t="s">
        <v>280</v>
      </c>
      <c r="C142" s="14" t="s">
        <v>285</v>
      </c>
      <c r="D142" s="15" t="s">
        <v>274</v>
      </c>
      <c r="E142" s="16" t="s">
        <v>29</v>
      </c>
      <c r="F142" s="16">
        <v>98</v>
      </c>
      <c r="G142" s="17">
        <f t="shared" si="3"/>
        <v>7.83</v>
      </c>
      <c r="H142" s="17">
        <v>767.34</v>
      </c>
      <c r="I142" s="16" t="s">
        <v>29</v>
      </c>
      <c r="J142" s="16">
        <v>98</v>
      </c>
      <c r="K142" s="17"/>
    </row>
    <row r="143" spans="1:11">
      <c r="A143" s="12">
        <v>141</v>
      </c>
      <c r="B143" s="13" t="s">
        <v>286</v>
      </c>
      <c r="C143" s="14" t="s">
        <v>287</v>
      </c>
      <c r="D143" s="14" t="s">
        <v>288</v>
      </c>
      <c r="E143" s="16" t="s">
        <v>29</v>
      </c>
      <c r="F143" s="16">
        <v>18</v>
      </c>
      <c r="G143" s="17">
        <f t="shared" si="3"/>
        <v>10.220000000000001</v>
      </c>
      <c r="H143" s="17">
        <v>183.96</v>
      </c>
      <c r="I143" s="16" t="s">
        <v>29</v>
      </c>
      <c r="J143" s="16">
        <v>18</v>
      </c>
      <c r="K143" s="17"/>
    </row>
    <row r="144" spans="1:11">
      <c r="A144" s="12">
        <v>142</v>
      </c>
      <c r="B144" s="13" t="s">
        <v>289</v>
      </c>
      <c r="C144" s="14" t="s">
        <v>290</v>
      </c>
      <c r="D144" s="14" t="s">
        <v>288</v>
      </c>
      <c r="E144" s="16" t="s">
        <v>29</v>
      </c>
      <c r="F144" s="16">
        <v>1</v>
      </c>
      <c r="G144" s="17">
        <f t="shared" si="3"/>
        <v>19</v>
      </c>
      <c r="H144" s="17">
        <v>19</v>
      </c>
      <c r="I144" s="16" t="s">
        <v>29</v>
      </c>
      <c r="J144" s="16">
        <v>1</v>
      </c>
      <c r="K144" s="17"/>
    </row>
    <row r="145" spans="1:11" ht="14.25">
      <c r="A145" s="12">
        <v>143</v>
      </c>
      <c r="B145" s="13" t="s">
        <v>291</v>
      </c>
      <c r="C145" s="14" t="s">
        <v>292</v>
      </c>
      <c r="D145" s="15" t="s">
        <v>293</v>
      </c>
      <c r="E145" s="16" t="s">
        <v>19</v>
      </c>
      <c r="F145" s="16">
        <v>2</v>
      </c>
      <c r="G145" s="17">
        <f t="shared" si="3"/>
        <v>12.32</v>
      </c>
      <c r="H145" s="17">
        <v>24.64</v>
      </c>
      <c r="I145" s="16" t="s">
        <v>19</v>
      </c>
      <c r="J145" s="16">
        <v>2</v>
      </c>
      <c r="K145" s="17"/>
    </row>
    <row r="146" spans="1:11">
      <c r="A146" s="12">
        <v>144</v>
      </c>
      <c r="B146" s="13" t="s">
        <v>294</v>
      </c>
      <c r="C146" s="14" t="s">
        <v>295</v>
      </c>
      <c r="D146" s="14" t="s">
        <v>296</v>
      </c>
      <c r="E146" s="16" t="s">
        <v>297</v>
      </c>
      <c r="F146" s="16">
        <v>2</v>
      </c>
      <c r="G146" s="17">
        <f t="shared" si="3"/>
        <v>11</v>
      </c>
      <c r="H146" s="17">
        <v>22</v>
      </c>
      <c r="I146" s="16" t="s">
        <v>297</v>
      </c>
      <c r="J146" s="16">
        <v>2</v>
      </c>
      <c r="K146" s="17"/>
    </row>
    <row r="147" spans="1:11" ht="14.25">
      <c r="A147" s="12">
        <v>145</v>
      </c>
      <c r="B147" s="13" t="s">
        <v>298</v>
      </c>
      <c r="C147" s="14" t="s">
        <v>299</v>
      </c>
      <c r="D147" s="15" t="s">
        <v>274</v>
      </c>
      <c r="E147" s="16" t="s">
        <v>29</v>
      </c>
      <c r="F147" s="16">
        <v>1</v>
      </c>
      <c r="G147" s="17">
        <f t="shared" si="3"/>
        <v>14</v>
      </c>
      <c r="H147" s="17">
        <v>14</v>
      </c>
      <c r="I147" s="16" t="s">
        <v>29</v>
      </c>
      <c r="J147" s="16">
        <v>1</v>
      </c>
      <c r="K147" s="17"/>
    </row>
    <row r="148" spans="1:11">
      <c r="A148" s="12">
        <v>146</v>
      </c>
      <c r="B148" s="13" t="s">
        <v>300</v>
      </c>
      <c r="C148" s="14" t="s">
        <v>301</v>
      </c>
      <c r="D148" s="14" t="s">
        <v>302</v>
      </c>
      <c r="E148" s="16" t="s">
        <v>46</v>
      </c>
      <c r="F148" s="16">
        <v>91</v>
      </c>
      <c r="G148" s="17">
        <f t="shared" si="3"/>
        <v>14.799999999999999</v>
      </c>
      <c r="H148" s="17">
        <v>1346.8</v>
      </c>
      <c r="I148" s="16" t="s">
        <v>46</v>
      </c>
      <c r="J148" s="16">
        <v>91</v>
      </c>
      <c r="K148" s="17"/>
    </row>
    <row r="149" spans="1:11" ht="19.5" customHeight="1">
      <c r="A149" s="12">
        <v>147</v>
      </c>
      <c r="B149" s="13" t="s">
        <v>303</v>
      </c>
      <c r="C149" s="14" t="s">
        <v>304</v>
      </c>
      <c r="D149" s="15" t="s">
        <v>305</v>
      </c>
      <c r="E149" s="16" t="s">
        <v>12</v>
      </c>
      <c r="F149" s="16">
        <v>199</v>
      </c>
      <c r="G149" s="17">
        <f t="shared" si="3"/>
        <v>0.99</v>
      </c>
      <c r="H149" s="17">
        <v>197.01</v>
      </c>
      <c r="I149" s="16" t="s">
        <v>12</v>
      </c>
      <c r="J149" s="16">
        <v>199</v>
      </c>
      <c r="K149" s="17"/>
    </row>
    <row r="150" spans="1:11" ht="14.25">
      <c r="A150" s="12">
        <v>148</v>
      </c>
      <c r="B150" s="13" t="s">
        <v>306</v>
      </c>
      <c r="C150" s="14" t="s">
        <v>307</v>
      </c>
      <c r="D150" s="15" t="s">
        <v>84</v>
      </c>
      <c r="E150" s="16" t="s">
        <v>29</v>
      </c>
      <c r="F150" s="16">
        <v>81</v>
      </c>
      <c r="G150" s="17">
        <f t="shared" si="3"/>
        <v>0.45</v>
      </c>
      <c r="H150" s="17">
        <v>36.450000000000003</v>
      </c>
      <c r="I150" s="16" t="s">
        <v>29</v>
      </c>
      <c r="J150" s="16">
        <v>81</v>
      </c>
      <c r="K150" s="17"/>
    </row>
    <row r="151" spans="1:11" ht="14.25">
      <c r="A151" s="12">
        <v>149</v>
      </c>
      <c r="B151" s="13" t="s">
        <v>306</v>
      </c>
      <c r="C151" s="14" t="s">
        <v>308</v>
      </c>
      <c r="D151" s="15" t="s">
        <v>84</v>
      </c>
      <c r="E151" s="16" t="s">
        <v>29</v>
      </c>
      <c r="F151" s="16">
        <v>88</v>
      </c>
      <c r="G151" s="17">
        <f t="shared" si="3"/>
        <v>0.62</v>
      </c>
      <c r="H151" s="17">
        <v>54.56</v>
      </c>
      <c r="I151" s="16" t="s">
        <v>29</v>
      </c>
      <c r="J151" s="16">
        <v>88</v>
      </c>
      <c r="K151" s="17"/>
    </row>
    <row r="152" spans="1:11" ht="14.25">
      <c r="A152" s="12">
        <v>150</v>
      </c>
      <c r="B152" s="13" t="s">
        <v>309</v>
      </c>
      <c r="C152" s="14" t="s">
        <v>310</v>
      </c>
      <c r="D152" s="15" t="s">
        <v>311</v>
      </c>
      <c r="E152" s="16" t="s">
        <v>46</v>
      </c>
      <c r="F152" s="16">
        <v>669</v>
      </c>
      <c r="G152" s="17">
        <f t="shared" si="3"/>
        <v>2.58</v>
      </c>
      <c r="H152" s="17">
        <v>1726.02</v>
      </c>
      <c r="I152" s="16" t="s">
        <v>46</v>
      </c>
      <c r="J152" s="16">
        <v>669</v>
      </c>
      <c r="K152" s="17"/>
    </row>
    <row r="153" spans="1:11" ht="14.25">
      <c r="A153" s="12">
        <v>151</v>
      </c>
      <c r="B153" s="13" t="s">
        <v>312</v>
      </c>
      <c r="C153" s="14" t="s">
        <v>313</v>
      </c>
      <c r="D153" s="15" t="s">
        <v>207</v>
      </c>
      <c r="E153" s="16" t="s">
        <v>23</v>
      </c>
      <c r="F153" s="16">
        <v>3143</v>
      </c>
      <c r="G153" s="17">
        <f t="shared" si="3"/>
        <v>0.95</v>
      </c>
      <c r="H153" s="17">
        <v>2985.85</v>
      </c>
      <c r="I153" s="16" t="s">
        <v>23</v>
      </c>
      <c r="J153" s="16">
        <v>3143</v>
      </c>
      <c r="K153" s="17"/>
    </row>
    <row r="154" spans="1:11" ht="14.25">
      <c r="A154" s="12">
        <v>152</v>
      </c>
      <c r="B154" s="13" t="s">
        <v>312</v>
      </c>
      <c r="C154" s="14" t="s">
        <v>195</v>
      </c>
      <c r="D154" s="15" t="s">
        <v>207</v>
      </c>
      <c r="E154" s="16" t="s">
        <v>23</v>
      </c>
      <c r="F154" s="16">
        <v>323</v>
      </c>
      <c r="G154" s="17">
        <f t="shared" si="3"/>
        <v>0.95000000000000007</v>
      </c>
      <c r="H154" s="17">
        <v>306.85000000000002</v>
      </c>
      <c r="I154" s="16" t="s">
        <v>23</v>
      </c>
      <c r="J154" s="16">
        <v>323</v>
      </c>
      <c r="K154" s="17"/>
    </row>
    <row r="155" spans="1:11" ht="14.25">
      <c r="A155" s="12">
        <v>153</v>
      </c>
      <c r="B155" s="13" t="s">
        <v>314</v>
      </c>
      <c r="C155" s="14" t="s">
        <v>315</v>
      </c>
      <c r="D155" s="15" t="s">
        <v>200</v>
      </c>
      <c r="E155" s="16" t="s">
        <v>29</v>
      </c>
      <c r="F155" s="16">
        <v>100</v>
      </c>
      <c r="G155" s="17">
        <f t="shared" si="3"/>
        <v>1.85</v>
      </c>
      <c r="H155" s="17">
        <v>185</v>
      </c>
      <c r="I155" s="16" t="s">
        <v>29</v>
      </c>
      <c r="J155" s="16">
        <v>100</v>
      </c>
      <c r="K155" s="17"/>
    </row>
    <row r="156" spans="1:11" ht="14.25">
      <c r="A156" s="12">
        <v>154</v>
      </c>
      <c r="B156" s="13" t="s">
        <v>314</v>
      </c>
      <c r="C156" s="14" t="s">
        <v>316</v>
      </c>
      <c r="D156" s="15" t="s">
        <v>200</v>
      </c>
      <c r="E156" s="16" t="s">
        <v>29</v>
      </c>
      <c r="F156" s="16">
        <v>195</v>
      </c>
      <c r="G156" s="17">
        <f t="shared" si="3"/>
        <v>3.02</v>
      </c>
      <c r="H156" s="17">
        <v>588.9</v>
      </c>
      <c r="I156" s="16" t="s">
        <v>29</v>
      </c>
      <c r="J156" s="16">
        <v>195</v>
      </c>
      <c r="K156" s="17"/>
    </row>
    <row r="157" spans="1:11" ht="14.25">
      <c r="A157" s="12">
        <v>155</v>
      </c>
      <c r="B157" s="13" t="s">
        <v>317</v>
      </c>
      <c r="C157" s="14" t="s">
        <v>21</v>
      </c>
      <c r="D157" s="15" t="s">
        <v>200</v>
      </c>
      <c r="E157" s="16" t="s">
        <v>29</v>
      </c>
      <c r="F157" s="16">
        <v>4</v>
      </c>
      <c r="G157" s="17">
        <f t="shared" si="3"/>
        <v>2.2000000000000002</v>
      </c>
      <c r="H157" s="17">
        <v>8.8000000000000007</v>
      </c>
      <c r="I157" s="16" t="s">
        <v>29</v>
      </c>
      <c r="J157" s="16">
        <v>4</v>
      </c>
      <c r="K157" s="17"/>
    </row>
    <row r="158" spans="1:11" ht="14.25">
      <c r="A158" s="12">
        <v>156</v>
      </c>
      <c r="B158" s="13" t="s">
        <v>318</v>
      </c>
      <c r="C158" s="14" t="s">
        <v>21</v>
      </c>
      <c r="D158" s="15" t="s">
        <v>319</v>
      </c>
      <c r="E158" s="16" t="s">
        <v>32</v>
      </c>
      <c r="F158" s="16">
        <v>171</v>
      </c>
      <c r="G158" s="17">
        <f t="shared" si="3"/>
        <v>0.9</v>
      </c>
      <c r="H158" s="17">
        <v>153.9</v>
      </c>
      <c r="I158" s="16" t="s">
        <v>32</v>
      </c>
      <c r="J158" s="16">
        <v>171</v>
      </c>
      <c r="K158" s="17"/>
    </row>
    <row r="159" spans="1:11" ht="14.25">
      <c r="A159" s="12">
        <v>157</v>
      </c>
      <c r="B159" s="13" t="s">
        <v>320</v>
      </c>
      <c r="C159" s="14" t="s">
        <v>321</v>
      </c>
      <c r="D159" s="15" t="s">
        <v>322</v>
      </c>
      <c r="E159" s="16" t="s">
        <v>29</v>
      </c>
      <c r="F159" s="16">
        <v>1</v>
      </c>
      <c r="G159" s="17">
        <f t="shared" si="3"/>
        <v>364</v>
      </c>
      <c r="H159" s="17">
        <v>364</v>
      </c>
      <c r="I159" s="16" t="s">
        <v>29</v>
      </c>
      <c r="J159" s="16">
        <v>1</v>
      </c>
      <c r="K159" s="17"/>
    </row>
    <row r="160" spans="1:11" ht="14.25">
      <c r="A160" s="12">
        <v>158</v>
      </c>
      <c r="B160" s="13" t="s">
        <v>323</v>
      </c>
      <c r="C160" s="14" t="s">
        <v>324</v>
      </c>
      <c r="D160" s="15" t="s">
        <v>207</v>
      </c>
      <c r="E160" s="16" t="s">
        <v>32</v>
      </c>
      <c r="F160" s="16">
        <v>99</v>
      </c>
      <c r="G160" s="17">
        <f t="shared" si="3"/>
        <v>1.82</v>
      </c>
      <c r="H160" s="17">
        <v>180.18</v>
      </c>
      <c r="I160" s="16" t="s">
        <v>32</v>
      </c>
      <c r="J160" s="16">
        <v>99</v>
      </c>
      <c r="K160" s="17"/>
    </row>
    <row r="161" spans="1:11" ht="14.25">
      <c r="A161" s="12">
        <v>159</v>
      </c>
      <c r="B161" s="13" t="s">
        <v>325</v>
      </c>
      <c r="C161" s="14" t="s">
        <v>326</v>
      </c>
      <c r="D161" s="15" t="s">
        <v>157</v>
      </c>
      <c r="E161" s="16" t="s">
        <v>23</v>
      </c>
      <c r="F161" s="16">
        <v>5</v>
      </c>
      <c r="G161" s="17">
        <f t="shared" si="3"/>
        <v>11.61</v>
      </c>
      <c r="H161" s="17">
        <v>58.05</v>
      </c>
      <c r="I161" s="16" t="s">
        <v>23</v>
      </c>
      <c r="J161" s="16">
        <v>5</v>
      </c>
      <c r="K161" s="17"/>
    </row>
    <row r="162" spans="1:11" ht="14.25">
      <c r="A162" s="12">
        <v>160</v>
      </c>
      <c r="B162" s="13" t="s">
        <v>325</v>
      </c>
      <c r="C162" s="14" t="s">
        <v>327</v>
      </c>
      <c r="D162" s="15" t="s">
        <v>157</v>
      </c>
      <c r="E162" s="16" t="s">
        <v>12</v>
      </c>
      <c r="F162" s="16">
        <v>3</v>
      </c>
      <c r="G162" s="17">
        <f t="shared" si="3"/>
        <v>3.69</v>
      </c>
      <c r="H162" s="17">
        <v>11.07</v>
      </c>
      <c r="I162" s="16" t="s">
        <v>12</v>
      </c>
      <c r="J162" s="16">
        <v>3</v>
      </c>
      <c r="K162" s="17"/>
    </row>
    <row r="163" spans="1:11" ht="14.25">
      <c r="A163" s="12">
        <v>161</v>
      </c>
      <c r="B163" s="13" t="s">
        <v>328</v>
      </c>
      <c r="C163" s="14" t="s">
        <v>329</v>
      </c>
      <c r="D163" s="15" t="s">
        <v>64</v>
      </c>
      <c r="E163" s="16" t="s">
        <v>23</v>
      </c>
      <c r="F163" s="16">
        <v>99</v>
      </c>
      <c r="G163" s="17">
        <f t="shared" si="3"/>
        <v>0.8</v>
      </c>
      <c r="H163" s="17">
        <v>79.2</v>
      </c>
      <c r="I163" s="16" t="s">
        <v>23</v>
      </c>
      <c r="J163" s="16">
        <v>99</v>
      </c>
      <c r="K163" s="17"/>
    </row>
    <row r="164" spans="1:11" ht="16.5" customHeight="1">
      <c r="A164" s="12">
        <v>162</v>
      </c>
      <c r="B164" s="13" t="s">
        <v>330</v>
      </c>
      <c r="C164" s="14" t="s">
        <v>331</v>
      </c>
      <c r="D164" s="15" t="s">
        <v>332</v>
      </c>
      <c r="E164" s="16" t="s">
        <v>32</v>
      </c>
      <c r="F164" s="16">
        <v>12</v>
      </c>
      <c r="G164" s="17">
        <f t="shared" si="3"/>
        <v>6.38</v>
      </c>
      <c r="H164" s="17">
        <v>76.56</v>
      </c>
      <c r="I164" s="16" t="s">
        <v>32</v>
      </c>
      <c r="J164" s="16">
        <v>12</v>
      </c>
      <c r="K164" s="17"/>
    </row>
    <row r="165" spans="1:11" ht="15" customHeight="1">
      <c r="A165" s="12">
        <v>163</v>
      </c>
      <c r="B165" s="13" t="s">
        <v>333</v>
      </c>
      <c r="C165" s="14" t="s">
        <v>21</v>
      </c>
      <c r="D165" s="15" t="s">
        <v>332</v>
      </c>
      <c r="E165" s="16" t="s">
        <v>32</v>
      </c>
      <c r="F165" s="16">
        <v>45</v>
      </c>
      <c r="G165" s="17">
        <f t="shared" si="3"/>
        <v>3.48</v>
      </c>
      <c r="H165" s="17">
        <v>156.6</v>
      </c>
      <c r="I165" s="16" t="s">
        <v>32</v>
      </c>
      <c r="J165" s="16">
        <v>45</v>
      </c>
      <c r="K165" s="17"/>
    </row>
    <row r="166" spans="1:11">
      <c r="A166" s="12">
        <v>164</v>
      </c>
      <c r="B166" s="13" t="s">
        <v>334</v>
      </c>
      <c r="C166" s="14" t="s">
        <v>335</v>
      </c>
      <c r="D166" s="14" t="s">
        <v>336</v>
      </c>
      <c r="E166" s="16" t="s">
        <v>49</v>
      </c>
      <c r="F166" s="16">
        <v>10</v>
      </c>
      <c r="G166" s="17">
        <f t="shared" si="3"/>
        <v>2</v>
      </c>
      <c r="H166" s="17">
        <v>20</v>
      </c>
      <c r="I166" s="16" t="s">
        <v>49</v>
      </c>
      <c r="J166" s="16">
        <v>10</v>
      </c>
      <c r="K166" s="17"/>
    </row>
    <row r="167" spans="1:11">
      <c r="A167" s="12">
        <v>165</v>
      </c>
      <c r="B167" s="13" t="s">
        <v>337</v>
      </c>
      <c r="C167" s="14" t="s">
        <v>338</v>
      </c>
      <c r="D167" s="14" t="s">
        <v>336</v>
      </c>
      <c r="E167" s="16" t="s">
        <v>29</v>
      </c>
      <c r="F167" s="16">
        <v>49</v>
      </c>
      <c r="G167" s="17">
        <f t="shared" si="3"/>
        <v>3.8</v>
      </c>
      <c r="H167" s="17">
        <v>186.2</v>
      </c>
      <c r="I167" s="16" t="s">
        <v>29</v>
      </c>
      <c r="J167" s="16">
        <v>49</v>
      </c>
      <c r="K167" s="17"/>
    </row>
    <row r="168" spans="1:11" ht="14.25">
      <c r="A168" s="12">
        <v>166</v>
      </c>
      <c r="B168" s="13" t="s">
        <v>339</v>
      </c>
      <c r="C168" s="14" t="s">
        <v>21</v>
      </c>
      <c r="D168" s="15" t="s">
        <v>64</v>
      </c>
      <c r="E168" s="16" t="s">
        <v>29</v>
      </c>
      <c r="F168" s="16">
        <v>16</v>
      </c>
      <c r="G168" s="17">
        <f t="shared" si="3"/>
        <v>2.66</v>
      </c>
      <c r="H168" s="17">
        <v>42.56</v>
      </c>
      <c r="I168" s="16" t="s">
        <v>29</v>
      </c>
      <c r="J168" s="16">
        <v>16</v>
      </c>
      <c r="K168" s="17"/>
    </row>
    <row r="169" spans="1:11" ht="14.25">
      <c r="A169" s="12">
        <v>167</v>
      </c>
      <c r="B169" s="13" t="s">
        <v>340</v>
      </c>
      <c r="C169" s="14" t="s">
        <v>25</v>
      </c>
      <c r="D169" s="15" t="s">
        <v>55</v>
      </c>
      <c r="E169" s="16" t="s">
        <v>23</v>
      </c>
      <c r="F169" s="16">
        <v>10</v>
      </c>
      <c r="G169" s="17">
        <f t="shared" si="3"/>
        <v>2.2600000000000002</v>
      </c>
      <c r="H169" s="17">
        <v>22.6</v>
      </c>
      <c r="I169" s="16" t="s">
        <v>23</v>
      </c>
      <c r="J169" s="16">
        <v>10</v>
      </c>
      <c r="K169" s="17"/>
    </row>
    <row r="170" spans="1:11" ht="14.25">
      <c r="A170" s="12">
        <v>168</v>
      </c>
      <c r="B170" s="13" t="s">
        <v>341</v>
      </c>
      <c r="C170" s="14" t="s">
        <v>342</v>
      </c>
      <c r="D170" s="15" t="s">
        <v>55</v>
      </c>
      <c r="E170" s="16" t="s">
        <v>23</v>
      </c>
      <c r="F170" s="16">
        <v>110</v>
      </c>
      <c r="G170" s="17">
        <f t="shared" si="3"/>
        <v>0.28999999999999998</v>
      </c>
      <c r="H170" s="17">
        <v>31.9</v>
      </c>
      <c r="I170" s="16" t="s">
        <v>23</v>
      </c>
      <c r="J170" s="16">
        <v>110</v>
      </c>
      <c r="K170" s="17"/>
    </row>
    <row r="171" spans="1:11" ht="14.25">
      <c r="A171" s="12">
        <v>169</v>
      </c>
      <c r="B171" s="13" t="s">
        <v>341</v>
      </c>
      <c r="C171" s="14" t="s">
        <v>343</v>
      </c>
      <c r="D171" s="15" t="s">
        <v>55</v>
      </c>
      <c r="E171" s="16" t="s">
        <v>23</v>
      </c>
      <c r="F171" s="16">
        <v>830</v>
      </c>
      <c r="G171" s="17">
        <f t="shared" si="3"/>
        <v>0.28999999999999998</v>
      </c>
      <c r="H171" s="17">
        <v>240.7</v>
      </c>
      <c r="I171" s="16" t="s">
        <v>23</v>
      </c>
      <c r="J171" s="16">
        <v>830</v>
      </c>
      <c r="K171" s="17"/>
    </row>
    <row r="172" spans="1:11" ht="14.25">
      <c r="A172" s="12">
        <v>170</v>
      </c>
      <c r="B172" s="13" t="s">
        <v>344</v>
      </c>
      <c r="C172" s="14" t="s">
        <v>345</v>
      </c>
      <c r="D172" s="15" t="s">
        <v>55</v>
      </c>
      <c r="E172" s="16" t="s">
        <v>23</v>
      </c>
      <c r="F172" s="16">
        <v>300</v>
      </c>
      <c r="G172" s="17">
        <f t="shared" si="3"/>
        <v>0.12</v>
      </c>
      <c r="H172" s="17">
        <v>36</v>
      </c>
      <c r="I172" s="16" t="s">
        <v>23</v>
      </c>
      <c r="J172" s="16">
        <v>300</v>
      </c>
      <c r="K172" s="17"/>
    </row>
    <row r="173" spans="1:11" ht="14.25">
      <c r="A173" s="12">
        <v>171</v>
      </c>
      <c r="B173" s="13" t="s">
        <v>346</v>
      </c>
      <c r="C173" s="14" t="s">
        <v>347</v>
      </c>
      <c r="D173" s="15" t="s">
        <v>207</v>
      </c>
      <c r="E173" s="16" t="s">
        <v>348</v>
      </c>
      <c r="F173" s="16">
        <v>25</v>
      </c>
      <c r="G173" s="17">
        <f t="shared" si="3"/>
        <v>14.04</v>
      </c>
      <c r="H173" s="17">
        <v>351</v>
      </c>
      <c r="I173" s="16" t="s">
        <v>348</v>
      </c>
      <c r="J173" s="16">
        <v>25</v>
      </c>
      <c r="K173" s="17"/>
    </row>
    <row r="174" spans="1:11" ht="14.25">
      <c r="A174" s="12">
        <v>172</v>
      </c>
      <c r="B174" s="13" t="s">
        <v>346</v>
      </c>
      <c r="C174" s="14" t="s">
        <v>349</v>
      </c>
      <c r="D174" s="15" t="s">
        <v>207</v>
      </c>
      <c r="E174" s="16" t="s">
        <v>348</v>
      </c>
      <c r="F174" s="16">
        <v>176</v>
      </c>
      <c r="G174" s="17">
        <f t="shared" si="3"/>
        <v>4.8</v>
      </c>
      <c r="H174" s="17">
        <v>844.8</v>
      </c>
      <c r="I174" s="16" t="s">
        <v>348</v>
      </c>
      <c r="J174" s="16">
        <v>176</v>
      </c>
      <c r="K174" s="17"/>
    </row>
    <row r="175" spans="1:11" ht="14.25">
      <c r="A175" s="12">
        <v>173</v>
      </c>
      <c r="B175" s="13" t="s">
        <v>346</v>
      </c>
      <c r="C175" s="14" t="s">
        <v>350</v>
      </c>
      <c r="D175" s="15" t="s">
        <v>207</v>
      </c>
      <c r="E175" s="16" t="s">
        <v>348</v>
      </c>
      <c r="F175" s="16">
        <v>56</v>
      </c>
      <c r="G175" s="17">
        <f t="shared" si="3"/>
        <v>5.7</v>
      </c>
      <c r="H175" s="17">
        <v>319.2</v>
      </c>
      <c r="I175" s="16" t="s">
        <v>348</v>
      </c>
      <c r="J175" s="16">
        <v>56</v>
      </c>
      <c r="K175" s="17"/>
    </row>
    <row r="176" spans="1:11" ht="14.25">
      <c r="A176" s="12">
        <v>174</v>
      </c>
      <c r="B176" s="13" t="s">
        <v>346</v>
      </c>
      <c r="C176" s="14" t="s">
        <v>351</v>
      </c>
      <c r="D176" s="15" t="s">
        <v>207</v>
      </c>
      <c r="E176" s="16" t="s">
        <v>348</v>
      </c>
      <c r="F176" s="16">
        <v>6</v>
      </c>
      <c r="G176" s="17">
        <f t="shared" si="3"/>
        <v>4.3</v>
      </c>
      <c r="H176" s="17">
        <v>25.8</v>
      </c>
      <c r="I176" s="16" t="s">
        <v>348</v>
      </c>
      <c r="J176" s="16">
        <v>6</v>
      </c>
      <c r="K176" s="17"/>
    </row>
    <row r="177" spans="1:11" ht="14.25">
      <c r="A177" s="12">
        <v>175</v>
      </c>
      <c r="B177" s="13" t="s">
        <v>346</v>
      </c>
      <c r="C177" s="14" t="s">
        <v>352</v>
      </c>
      <c r="D177" s="15" t="s">
        <v>207</v>
      </c>
      <c r="E177" s="16" t="s">
        <v>348</v>
      </c>
      <c r="F177" s="16">
        <v>37</v>
      </c>
      <c r="G177" s="17">
        <f t="shared" si="3"/>
        <v>8.5</v>
      </c>
      <c r="H177" s="17">
        <v>314.5</v>
      </c>
      <c r="I177" s="16" t="s">
        <v>348</v>
      </c>
      <c r="J177" s="16">
        <v>37</v>
      </c>
      <c r="K177" s="17"/>
    </row>
    <row r="178" spans="1:11" ht="14.25">
      <c r="A178" s="12">
        <v>176</v>
      </c>
      <c r="B178" s="13" t="s">
        <v>353</v>
      </c>
      <c r="C178" s="14" t="s">
        <v>354</v>
      </c>
      <c r="D178" s="15" t="s">
        <v>207</v>
      </c>
      <c r="E178" s="16" t="s">
        <v>29</v>
      </c>
      <c r="F178" s="16">
        <v>547</v>
      </c>
      <c r="G178" s="17">
        <f t="shared" si="3"/>
        <v>0.62</v>
      </c>
      <c r="H178" s="17">
        <v>339.14</v>
      </c>
      <c r="I178" s="16" t="s">
        <v>29</v>
      </c>
      <c r="J178" s="16">
        <v>547</v>
      </c>
      <c r="K178" s="17"/>
    </row>
    <row r="179" spans="1:11" ht="14.25">
      <c r="A179" s="12">
        <v>177</v>
      </c>
      <c r="B179" s="13" t="s">
        <v>355</v>
      </c>
      <c r="C179" s="14" t="s">
        <v>356</v>
      </c>
      <c r="D179" s="22" t="s">
        <v>357</v>
      </c>
      <c r="E179" s="16" t="s">
        <v>23</v>
      </c>
      <c r="F179" s="16">
        <v>1990</v>
      </c>
      <c r="G179" s="17">
        <f t="shared" si="3"/>
        <v>1.57</v>
      </c>
      <c r="H179" s="17">
        <v>3124.3</v>
      </c>
      <c r="I179" s="16" t="s">
        <v>23</v>
      </c>
      <c r="J179" s="16">
        <v>1990</v>
      </c>
      <c r="K179" s="17"/>
    </row>
    <row r="180" spans="1:11" ht="14.25">
      <c r="A180" s="12">
        <v>178</v>
      </c>
      <c r="B180" s="13" t="s">
        <v>355</v>
      </c>
      <c r="C180" s="14" t="s">
        <v>358</v>
      </c>
      <c r="D180" s="22" t="s">
        <v>357</v>
      </c>
      <c r="E180" s="16" t="s">
        <v>23</v>
      </c>
      <c r="F180" s="16">
        <v>24</v>
      </c>
      <c r="G180" s="17">
        <f t="shared" si="3"/>
        <v>4</v>
      </c>
      <c r="H180" s="17">
        <v>96</v>
      </c>
      <c r="I180" s="16" t="s">
        <v>23</v>
      </c>
      <c r="J180" s="16">
        <v>24</v>
      </c>
      <c r="K180" s="17"/>
    </row>
    <row r="181" spans="1:11" ht="14.25">
      <c r="A181" s="12">
        <v>179</v>
      </c>
      <c r="B181" s="13" t="s">
        <v>355</v>
      </c>
      <c r="C181" s="14" t="s">
        <v>359</v>
      </c>
      <c r="D181" s="22" t="s">
        <v>357</v>
      </c>
      <c r="E181" s="16" t="s">
        <v>23</v>
      </c>
      <c r="F181" s="16">
        <v>643</v>
      </c>
      <c r="G181" s="17">
        <f t="shared" si="3"/>
        <v>1.57</v>
      </c>
      <c r="H181" s="17">
        <v>1009.51</v>
      </c>
      <c r="I181" s="16" t="s">
        <v>23</v>
      </c>
      <c r="J181" s="16">
        <v>643</v>
      </c>
      <c r="K181" s="17"/>
    </row>
    <row r="182" spans="1:11" ht="14.25">
      <c r="A182" s="12">
        <v>180</v>
      </c>
      <c r="B182" s="13" t="s">
        <v>360</v>
      </c>
      <c r="C182" s="14" t="s">
        <v>361</v>
      </c>
      <c r="D182" s="22" t="s">
        <v>357</v>
      </c>
      <c r="E182" s="16" t="s">
        <v>23</v>
      </c>
      <c r="F182" s="16">
        <v>997</v>
      </c>
      <c r="G182" s="17">
        <f t="shared" si="3"/>
        <v>0.64999999999999991</v>
      </c>
      <c r="H182" s="17">
        <v>648.04999999999995</v>
      </c>
      <c r="I182" s="16" t="s">
        <v>23</v>
      </c>
      <c r="J182" s="16">
        <v>997</v>
      </c>
      <c r="K182" s="17"/>
    </row>
    <row r="183" spans="1:11" ht="14.25">
      <c r="A183" s="12">
        <v>181</v>
      </c>
      <c r="B183" s="13" t="s">
        <v>360</v>
      </c>
      <c r="C183" s="14" t="s">
        <v>362</v>
      </c>
      <c r="D183" s="22" t="s">
        <v>357</v>
      </c>
      <c r="E183" s="16" t="s">
        <v>23</v>
      </c>
      <c r="F183" s="16">
        <v>80</v>
      </c>
      <c r="G183" s="17">
        <f t="shared" si="3"/>
        <v>0.69000000000000006</v>
      </c>
      <c r="H183" s="17">
        <v>55.2</v>
      </c>
      <c r="I183" s="16" t="s">
        <v>23</v>
      </c>
      <c r="J183" s="16">
        <v>80</v>
      </c>
      <c r="K183" s="17"/>
    </row>
    <row r="184" spans="1:11" ht="14.25">
      <c r="A184" s="12">
        <v>182</v>
      </c>
      <c r="B184" s="13" t="s">
        <v>363</v>
      </c>
      <c r="C184" s="14" t="s">
        <v>364</v>
      </c>
      <c r="D184" s="22" t="s">
        <v>357</v>
      </c>
      <c r="E184" s="16" t="s">
        <v>19</v>
      </c>
      <c r="F184" s="16">
        <v>2</v>
      </c>
      <c r="G184" s="17">
        <f t="shared" si="3"/>
        <v>9</v>
      </c>
      <c r="H184" s="17">
        <v>18</v>
      </c>
      <c r="I184" s="16" t="s">
        <v>19</v>
      </c>
      <c r="J184" s="16">
        <v>2</v>
      </c>
      <c r="K184" s="17"/>
    </row>
    <row r="185" spans="1:11">
      <c r="A185" s="12">
        <v>183</v>
      </c>
      <c r="B185" s="13" t="s">
        <v>365</v>
      </c>
      <c r="C185" s="14" t="s">
        <v>25</v>
      </c>
      <c r="D185" s="14" t="s">
        <v>366</v>
      </c>
      <c r="E185" s="16" t="s">
        <v>29</v>
      </c>
      <c r="F185" s="16">
        <v>6</v>
      </c>
      <c r="G185" s="17">
        <f t="shared" ref="G185:G248" si="4">H185/F185</f>
        <v>2.8000000000000003</v>
      </c>
      <c r="H185" s="17">
        <v>16.8</v>
      </c>
      <c r="I185" s="16" t="s">
        <v>29</v>
      </c>
      <c r="J185" s="16">
        <v>6</v>
      </c>
      <c r="K185" s="17"/>
    </row>
    <row r="186" spans="1:11" ht="21.75" customHeight="1">
      <c r="A186" s="12">
        <v>184</v>
      </c>
      <c r="B186" s="13" t="s">
        <v>367</v>
      </c>
      <c r="C186" s="14" t="s">
        <v>46</v>
      </c>
      <c r="D186" s="15" t="s">
        <v>368</v>
      </c>
      <c r="E186" s="16" t="s">
        <v>46</v>
      </c>
      <c r="F186" s="16">
        <v>237</v>
      </c>
      <c r="G186" s="17">
        <f t="shared" si="4"/>
        <v>3</v>
      </c>
      <c r="H186" s="17">
        <v>711</v>
      </c>
      <c r="I186" s="16" t="s">
        <v>46</v>
      </c>
      <c r="J186" s="16">
        <v>237</v>
      </c>
      <c r="K186" s="17"/>
    </row>
    <row r="187" spans="1:11" ht="19.5" customHeight="1">
      <c r="A187" s="12">
        <v>185</v>
      </c>
      <c r="B187" s="13" t="s">
        <v>369</v>
      </c>
      <c r="C187" s="14" t="s">
        <v>21</v>
      </c>
      <c r="D187" s="15" t="s">
        <v>368</v>
      </c>
      <c r="E187" s="16" t="s">
        <v>370</v>
      </c>
      <c r="F187" s="16">
        <v>5</v>
      </c>
      <c r="G187" s="17">
        <f t="shared" si="4"/>
        <v>27.589999999999996</v>
      </c>
      <c r="H187" s="17">
        <v>137.94999999999999</v>
      </c>
      <c r="I187" s="16" t="s">
        <v>370</v>
      </c>
      <c r="J187" s="16">
        <v>5</v>
      </c>
      <c r="K187" s="17"/>
    </row>
    <row r="188" spans="1:11" ht="14.25">
      <c r="A188" s="12">
        <v>186</v>
      </c>
      <c r="B188" s="13" t="s">
        <v>371</v>
      </c>
      <c r="C188" s="14" t="s">
        <v>21</v>
      </c>
      <c r="D188" s="15" t="s">
        <v>372</v>
      </c>
      <c r="E188" s="16" t="s">
        <v>99</v>
      </c>
      <c r="F188" s="16">
        <v>36</v>
      </c>
      <c r="G188" s="17">
        <f t="shared" si="4"/>
        <v>1.37</v>
      </c>
      <c r="H188" s="17">
        <v>49.32</v>
      </c>
      <c r="I188" s="16" t="s">
        <v>99</v>
      </c>
      <c r="J188" s="16">
        <v>36</v>
      </c>
      <c r="K188" s="17"/>
    </row>
    <row r="189" spans="1:11" ht="14.25">
      <c r="A189" s="12">
        <v>187</v>
      </c>
      <c r="B189" s="13" t="s">
        <v>373</v>
      </c>
      <c r="C189" s="14" t="s">
        <v>374</v>
      </c>
      <c r="D189" s="15" t="s">
        <v>375</v>
      </c>
      <c r="E189" s="16" t="s">
        <v>61</v>
      </c>
      <c r="F189" s="16">
        <v>3</v>
      </c>
      <c r="G189" s="17">
        <f t="shared" si="4"/>
        <v>5</v>
      </c>
      <c r="H189" s="17">
        <v>15</v>
      </c>
      <c r="I189" s="16" t="s">
        <v>61</v>
      </c>
      <c r="J189" s="16">
        <v>3</v>
      </c>
      <c r="K189" s="17"/>
    </row>
    <row r="190" spans="1:11" ht="14.25">
      <c r="A190" s="12">
        <v>188</v>
      </c>
      <c r="B190" s="13" t="s">
        <v>373</v>
      </c>
      <c r="C190" s="14" t="s">
        <v>376</v>
      </c>
      <c r="D190" s="15" t="s">
        <v>375</v>
      </c>
      <c r="E190" s="16" t="s">
        <v>61</v>
      </c>
      <c r="F190" s="16">
        <v>185</v>
      </c>
      <c r="G190" s="17">
        <f t="shared" si="4"/>
        <v>1.77</v>
      </c>
      <c r="H190" s="17">
        <v>327.45</v>
      </c>
      <c r="I190" s="16" t="s">
        <v>61</v>
      </c>
      <c r="J190" s="16">
        <v>185</v>
      </c>
      <c r="K190" s="17"/>
    </row>
    <row r="191" spans="1:11" ht="14.25">
      <c r="A191" s="12">
        <v>189</v>
      </c>
      <c r="B191" s="13" t="s">
        <v>377</v>
      </c>
      <c r="C191" s="14" t="s">
        <v>378</v>
      </c>
      <c r="D191" s="15" t="s">
        <v>375</v>
      </c>
      <c r="E191" s="16" t="s">
        <v>76</v>
      </c>
      <c r="F191" s="16">
        <v>1</v>
      </c>
      <c r="G191" s="17">
        <f t="shared" si="4"/>
        <v>8.65</v>
      </c>
      <c r="H191" s="17">
        <v>8.65</v>
      </c>
      <c r="I191" s="16" t="s">
        <v>76</v>
      </c>
      <c r="J191" s="16">
        <v>1</v>
      </c>
      <c r="K191" s="17"/>
    </row>
    <row r="192" spans="1:11" ht="14.25">
      <c r="A192" s="12">
        <v>190</v>
      </c>
      <c r="B192" s="13" t="s">
        <v>377</v>
      </c>
      <c r="C192" s="14" t="s">
        <v>379</v>
      </c>
      <c r="D192" s="15" t="s">
        <v>380</v>
      </c>
      <c r="E192" s="16" t="s">
        <v>76</v>
      </c>
      <c r="F192" s="16">
        <v>83</v>
      </c>
      <c r="G192" s="17">
        <f t="shared" si="4"/>
        <v>8.5</v>
      </c>
      <c r="H192" s="17">
        <v>705.5</v>
      </c>
      <c r="I192" s="16" t="s">
        <v>76</v>
      </c>
      <c r="J192" s="16">
        <v>83</v>
      </c>
      <c r="K192" s="17"/>
    </row>
    <row r="193" spans="1:11" ht="14.25">
      <c r="A193" s="12">
        <v>191</v>
      </c>
      <c r="B193" s="13" t="s">
        <v>381</v>
      </c>
      <c r="C193" s="14" t="s">
        <v>382</v>
      </c>
      <c r="D193" s="15" t="s">
        <v>380</v>
      </c>
      <c r="E193" s="16" t="s">
        <v>76</v>
      </c>
      <c r="F193" s="16">
        <v>7</v>
      </c>
      <c r="G193" s="17">
        <f t="shared" si="4"/>
        <v>8.1999999999999993</v>
      </c>
      <c r="H193" s="17">
        <v>57.4</v>
      </c>
      <c r="I193" s="16" t="s">
        <v>76</v>
      </c>
      <c r="J193" s="16">
        <v>7</v>
      </c>
      <c r="K193" s="17"/>
    </row>
    <row r="194" spans="1:11" ht="14.25">
      <c r="A194" s="12">
        <v>192</v>
      </c>
      <c r="B194" s="13" t="s">
        <v>381</v>
      </c>
      <c r="C194" s="14" t="s">
        <v>383</v>
      </c>
      <c r="D194" s="15" t="s">
        <v>380</v>
      </c>
      <c r="E194" s="16" t="s">
        <v>76</v>
      </c>
      <c r="F194" s="16">
        <v>29</v>
      </c>
      <c r="G194" s="17">
        <f t="shared" si="4"/>
        <v>7.57</v>
      </c>
      <c r="H194" s="17">
        <v>219.53</v>
      </c>
      <c r="I194" s="16" t="s">
        <v>76</v>
      </c>
      <c r="J194" s="16">
        <v>29</v>
      </c>
      <c r="K194" s="17"/>
    </row>
    <row r="195" spans="1:11" ht="14.25">
      <c r="A195" s="12">
        <v>193</v>
      </c>
      <c r="B195" s="13" t="s">
        <v>384</v>
      </c>
      <c r="C195" s="14" t="s">
        <v>385</v>
      </c>
      <c r="D195" s="15" t="s">
        <v>380</v>
      </c>
      <c r="E195" s="16" t="s">
        <v>29</v>
      </c>
      <c r="F195" s="16">
        <v>200</v>
      </c>
      <c r="G195" s="17">
        <f t="shared" si="4"/>
        <v>7</v>
      </c>
      <c r="H195" s="17">
        <v>1400</v>
      </c>
      <c r="I195" s="16" t="s">
        <v>29</v>
      </c>
      <c r="J195" s="16">
        <v>200</v>
      </c>
      <c r="K195" s="17"/>
    </row>
    <row r="196" spans="1:11" ht="14.25">
      <c r="A196" s="12">
        <v>194</v>
      </c>
      <c r="B196" s="13" t="s">
        <v>386</v>
      </c>
      <c r="C196" s="14" t="s">
        <v>387</v>
      </c>
      <c r="D196" s="15" t="s">
        <v>388</v>
      </c>
      <c r="E196" s="16" t="s">
        <v>29</v>
      </c>
      <c r="F196" s="16">
        <v>1</v>
      </c>
      <c r="G196" s="17">
        <f t="shared" si="4"/>
        <v>41</v>
      </c>
      <c r="H196" s="17">
        <v>41</v>
      </c>
      <c r="I196" s="16" t="s">
        <v>29</v>
      </c>
      <c r="J196" s="16">
        <v>1</v>
      </c>
      <c r="K196" s="17"/>
    </row>
    <row r="197" spans="1:11" ht="14.25">
      <c r="A197" s="12">
        <v>195</v>
      </c>
      <c r="B197" s="13" t="s">
        <v>389</v>
      </c>
      <c r="C197" s="14" t="s">
        <v>390</v>
      </c>
      <c r="D197" s="15" t="s">
        <v>380</v>
      </c>
      <c r="E197" s="16" t="s">
        <v>29</v>
      </c>
      <c r="F197" s="16">
        <v>1</v>
      </c>
      <c r="G197" s="17">
        <f t="shared" si="4"/>
        <v>21</v>
      </c>
      <c r="H197" s="17">
        <v>21</v>
      </c>
      <c r="I197" s="16" t="s">
        <v>29</v>
      </c>
      <c r="J197" s="16">
        <v>1</v>
      </c>
      <c r="K197" s="17"/>
    </row>
    <row r="198" spans="1:11">
      <c r="A198" s="12">
        <v>196</v>
      </c>
      <c r="B198" s="13" t="s">
        <v>391</v>
      </c>
      <c r="C198" s="14" t="s">
        <v>392</v>
      </c>
      <c r="D198" s="14" t="s">
        <v>393</v>
      </c>
      <c r="E198" s="16" t="s">
        <v>29</v>
      </c>
      <c r="F198" s="16">
        <v>2</v>
      </c>
      <c r="G198" s="17">
        <f t="shared" si="4"/>
        <v>336</v>
      </c>
      <c r="H198" s="17">
        <v>672</v>
      </c>
      <c r="I198" s="16" t="s">
        <v>29</v>
      </c>
      <c r="J198" s="16">
        <v>2</v>
      </c>
      <c r="K198" s="17"/>
    </row>
    <row r="199" spans="1:11">
      <c r="A199" s="12">
        <v>197</v>
      </c>
      <c r="B199" s="13" t="s">
        <v>391</v>
      </c>
      <c r="C199" s="14" t="s">
        <v>394</v>
      </c>
      <c r="D199" s="14" t="s">
        <v>393</v>
      </c>
      <c r="E199" s="16" t="s">
        <v>29</v>
      </c>
      <c r="F199" s="16">
        <v>1</v>
      </c>
      <c r="G199" s="17">
        <f t="shared" si="4"/>
        <v>526</v>
      </c>
      <c r="H199" s="17">
        <v>526</v>
      </c>
      <c r="I199" s="16" t="s">
        <v>29</v>
      </c>
      <c r="J199" s="16">
        <v>1</v>
      </c>
      <c r="K199" s="17"/>
    </row>
    <row r="200" spans="1:11">
      <c r="A200" s="12">
        <v>198</v>
      </c>
      <c r="B200" s="13" t="s">
        <v>395</v>
      </c>
      <c r="C200" s="14" t="s">
        <v>25</v>
      </c>
      <c r="D200" s="14" t="s">
        <v>396</v>
      </c>
      <c r="E200" s="16" t="s">
        <v>29</v>
      </c>
      <c r="F200" s="16">
        <v>6</v>
      </c>
      <c r="G200" s="17">
        <f t="shared" si="4"/>
        <v>30</v>
      </c>
      <c r="H200" s="17">
        <v>180</v>
      </c>
      <c r="I200" s="16" t="s">
        <v>29</v>
      </c>
      <c r="J200" s="16">
        <v>6</v>
      </c>
      <c r="K200" s="17"/>
    </row>
    <row r="201" spans="1:11" ht="18.75" customHeight="1">
      <c r="A201" s="12">
        <v>199</v>
      </c>
      <c r="B201" s="13" t="s">
        <v>397</v>
      </c>
      <c r="C201" s="14" t="s">
        <v>398</v>
      </c>
      <c r="D201" s="15" t="s">
        <v>399</v>
      </c>
      <c r="E201" s="16" t="s">
        <v>16</v>
      </c>
      <c r="F201" s="16">
        <v>2</v>
      </c>
      <c r="G201" s="17">
        <f t="shared" si="4"/>
        <v>40</v>
      </c>
      <c r="H201" s="17">
        <v>80</v>
      </c>
      <c r="I201" s="16" t="s">
        <v>16</v>
      </c>
      <c r="J201" s="16">
        <v>2</v>
      </c>
      <c r="K201" s="17"/>
    </row>
    <row r="202" spans="1:11" ht="14.25">
      <c r="A202" s="12">
        <v>200</v>
      </c>
      <c r="B202" s="13" t="s">
        <v>400</v>
      </c>
      <c r="C202" s="14" t="s">
        <v>21</v>
      </c>
      <c r="D202" s="15" t="s">
        <v>401</v>
      </c>
      <c r="E202" s="16" t="s">
        <v>29</v>
      </c>
      <c r="F202" s="16">
        <v>9</v>
      </c>
      <c r="G202" s="17">
        <f t="shared" si="4"/>
        <v>3.2</v>
      </c>
      <c r="H202" s="17">
        <v>28.8</v>
      </c>
      <c r="I202" s="16" t="s">
        <v>29</v>
      </c>
      <c r="J202" s="16">
        <v>9</v>
      </c>
      <c r="K202" s="17"/>
    </row>
    <row r="203" spans="1:11">
      <c r="A203" s="12">
        <v>201</v>
      </c>
      <c r="B203" s="13" t="s">
        <v>402</v>
      </c>
      <c r="C203" s="14" t="s">
        <v>25</v>
      </c>
      <c r="D203" s="14" t="s">
        <v>396</v>
      </c>
      <c r="E203" s="16" t="s">
        <v>29</v>
      </c>
      <c r="F203" s="16">
        <v>2</v>
      </c>
      <c r="G203" s="17">
        <f t="shared" si="4"/>
        <v>10</v>
      </c>
      <c r="H203" s="17">
        <v>20</v>
      </c>
      <c r="I203" s="16" t="s">
        <v>29</v>
      </c>
      <c r="J203" s="16">
        <v>2</v>
      </c>
      <c r="K203" s="17"/>
    </row>
    <row r="204" spans="1:11" ht="14.25">
      <c r="A204" s="12">
        <v>202</v>
      </c>
      <c r="B204" s="13" t="s">
        <v>403</v>
      </c>
      <c r="C204" s="14" t="s">
        <v>404</v>
      </c>
      <c r="D204" s="15" t="s">
        <v>274</v>
      </c>
      <c r="E204" s="16" t="s">
        <v>29</v>
      </c>
      <c r="F204" s="16">
        <v>1</v>
      </c>
      <c r="G204" s="17">
        <f t="shared" si="4"/>
        <v>218</v>
      </c>
      <c r="H204" s="17">
        <v>218</v>
      </c>
      <c r="I204" s="16" t="s">
        <v>29</v>
      </c>
      <c r="J204" s="16">
        <v>1</v>
      </c>
      <c r="K204" s="17"/>
    </row>
    <row r="205" spans="1:11" ht="14.25">
      <c r="A205" s="12">
        <v>203</v>
      </c>
      <c r="B205" s="13" t="s">
        <v>403</v>
      </c>
      <c r="C205" s="14" t="s">
        <v>405</v>
      </c>
      <c r="D205" s="15" t="s">
        <v>274</v>
      </c>
      <c r="E205" s="16" t="s">
        <v>29</v>
      </c>
      <c r="F205" s="16">
        <v>4</v>
      </c>
      <c r="G205" s="17">
        <f t="shared" si="4"/>
        <v>128</v>
      </c>
      <c r="H205" s="17">
        <v>512</v>
      </c>
      <c r="I205" s="16" t="s">
        <v>29</v>
      </c>
      <c r="J205" s="16">
        <v>4</v>
      </c>
      <c r="K205" s="17"/>
    </row>
    <row r="206" spans="1:11" ht="14.25" customHeight="1">
      <c r="A206" s="12">
        <v>204</v>
      </c>
      <c r="B206" s="13" t="s">
        <v>406</v>
      </c>
      <c r="C206" s="14" t="s">
        <v>407</v>
      </c>
      <c r="D206" s="15" t="s">
        <v>408</v>
      </c>
      <c r="E206" s="16" t="s">
        <v>29</v>
      </c>
      <c r="F206" s="16">
        <v>12</v>
      </c>
      <c r="G206" s="17">
        <f t="shared" si="4"/>
        <v>62</v>
      </c>
      <c r="H206" s="17">
        <v>744</v>
      </c>
      <c r="I206" s="16" t="s">
        <v>29</v>
      </c>
      <c r="J206" s="16">
        <v>12</v>
      </c>
      <c r="K206" s="17"/>
    </row>
    <row r="207" spans="1:11" ht="21" customHeight="1">
      <c r="A207" s="12">
        <v>205</v>
      </c>
      <c r="B207" s="13" t="s">
        <v>406</v>
      </c>
      <c r="C207" s="14" t="s">
        <v>409</v>
      </c>
      <c r="D207" s="15" t="s">
        <v>408</v>
      </c>
      <c r="E207" s="16" t="s">
        <v>29</v>
      </c>
      <c r="F207" s="16">
        <v>5</v>
      </c>
      <c r="G207" s="17">
        <f t="shared" si="4"/>
        <v>7.81</v>
      </c>
      <c r="H207" s="17">
        <v>39.049999999999997</v>
      </c>
      <c r="I207" s="16" t="s">
        <v>29</v>
      </c>
      <c r="J207" s="16">
        <v>5</v>
      </c>
      <c r="K207" s="17"/>
    </row>
    <row r="208" spans="1:11" ht="14.25">
      <c r="A208" s="12">
        <v>206</v>
      </c>
      <c r="B208" s="13" t="s">
        <v>406</v>
      </c>
      <c r="C208" s="14" t="s">
        <v>410</v>
      </c>
      <c r="D208" s="15" t="s">
        <v>401</v>
      </c>
      <c r="E208" s="16" t="s">
        <v>29</v>
      </c>
      <c r="F208" s="16">
        <v>7</v>
      </c>
      <c r="G208" s="17">
        <f t="shared" si="4"/>
        <v>7.8100000000000005</v>
      </c>
      <c r="H208" s="17">
        <v>54.67</v>
      </c>
      <c r="I208" s="16" t="s">
        <v>29</v>
      </c>
      <c r="J208" s="16">
        <v>7</v>
      </c>
      <c r="K208" s="17"/>
    </row>
    <row r="209" spans="1:11" ht="14.25">
      <c r="A209" s="12">
        <v>207</v>
      </c>
      <c r="B209" s="13" t="s">
        <v>406</v>
      </c>
      <c r="C209" s="14" t="s">
        <v>411</v>
      </c>
      <c r="D209" s="15" t="s">
        <v>401</v>
      </c>
      <c r="E209" s="16" t="s">
        <v>29</v>
      </c>
      <c r="F209" s="16">
        <v>3</v>
      </c>
      <c r="G209" s="17">
        <f t="shared" si="4"/>
        <v>74</v>
      </c>
      <c r="H209" s="17">
        <v>222</v>
      </c>
      <c r="I209" s="16" t="s">
        <v>29</v>
      </c>
      <c r="J209" s="16">
        <v>3</v>
      </c>
      <c r="K209" s="17"/>
    </row>
    <row r="210" spans="1:11" ht="14.25">
      <c r="A210" s="12">
        <v>208</v>
      </c>
      <c r="B210" s="13" t="s">
        <v>406</v>
      </c>
      <c r="C210" s="14" t="s">
        <v>412</v>
      </c>
      <c r="D210" s="15" t="s">
        <v>401</v>
      </c>
      <c r="E210" s="16" t="s">
        <v>29</v>
      </c>
      <c r="F210" s="16">
        <v>16</v>
      </c>
      <c r="G210" s="17">
        <f t="shared" si="4"/>
        <v>43</v>
      </c>
      <c r="H210" s="17">
        <v>688</v>
      </c>
      <c r="I210" s="16" t="s">
        <v>29</v>
      </c>
      <c r="J210" s="16">
        <v>16</v>
      </c>
      <c r="K210" s="17"/>
    </row>
    <row r="211" spans="1:11" ht="14.25">
      <c r="A211" s="12">
        <v>209</v>
      </c>
      <c r="B211" s="13" t="s">
        <v>406</v>
      </c>
      <c r="C211" s="14" t="s">
        <v>413</v>
      </c>
      <c r="D211" s="15" t="s">
        <v>401</v>
      </c>
      <c r="E211" s="16" t="s">
        <v>29</v>
      </c>
      <c r="F211" s="16">
        <v>21</v>
      </c>
      <c r="G211" s="17">
        <f t="shared" si="4"/>
        <v>7.81</v>
      </c>
      <c r="H211" s="17">
        <v>164.01</v>
      </c>
      <c r="I211" s="16" t="s">
        <v>29</v>
      </c>
      <c r="J211" s="16">
        <v>21</v>
      </c>
      <c r="K211" s="17"/>
    </row>
    <row r="212" spans="1:11" ht="14.25">
      <c r="A212" s="12">
        <v>210</v>
      </c>
      <c r="B212" s="13" t="s">
        <v>406</v>
      </c>
      <c r="C212" s="14" t="s">
        <v>414</v>
      </c>
      <c r="D212" s="15" t="s">
        <v>401</v>
      </c>
      <c r="E212" s="16" t="s">
        <v>29</v>
      </c>
      <c r="F212" s="16">
        <v>13</v>
      </c>
      <c r="G212" s="17">
        <f t="shared" si="4"/>
        <v>87</v>
      </c>
      <c r="H212" s="17">
        <v>1131</v>
      </c>
      <c r="I212" s="16" t="s">
        <v>29</v>
      </c>
      <c r="J212" s="16">
        <v>13</v>
      </c>
      <c r="K212" s="17"/>
    </row>
    <row r="213" spans="1:11">
      <c r="A213" s="12">
        <v>211</v>
      </c>
      <c r="B213" s="13" t="s">
        <v>415</v>
      </c>
      <c r="C213" s="14" t="s">
        <v>416</v>
      </c>
      <c r="D213" s="14" t="s">
        <v>417</v>
      </c>
      <c r="E213" s="16" t="s">
        <v>16</v>
      </c>
      <c r="F213" s="16">
        <v>14</v>
      </c>
      <c r="G213" s="17">
        <f t="shared" si="4"/>
        <v>4</v>
      </c>
      <c r="H213" s="17">
        <v>56</v>
      </c>
      <c r="I213" s="16" t="s">
        <v>16</v>
      </c>
      <c r="J213" s="16">
        <v>14</v>
      </c>
      <c r="K213" s="17"/>
    </row>
    <row r="214" spans="1:11" ht="14.25">
      <c r="A214" s="12">
        <v>212</v>
      </c>
      <c r="B214" s="13" t="s">
        <v>418</v>
      </c>
      <c r="C214" s="14" t="s">
        <v>419</v>
      </c>
      <c r="D214" s="15" t="s">
        <v>420</v>
      </c>
      <c r="E214" s="16" t="s">
        <v>297</v>
      </c>
      <c r="F214" s="16">
        <v>5</v>
      </c>
      <c r="G214" s="17">
        <f t="shared" si="4"/>
        <v>36</v>
      </c>
      <c r="H214" s="17">
        <v>180</v>
      </c>
      <c r="I214" s="16" t="s">
        <v>297</v>
      </c>
      <c r="J214" s="16">
        <v>5</v>
      </c>
      <c r="K214" s="17"/>
    </row>
    <row r="215" spans="1:11" ht="14.25">
      <c r="A215" s="12">
        <v>213</v>
      </c>
      <c r="B215" s="13" t="s">
        <v>421</v>
      </c>
      <c r="C215" s="14" t="s">
        <v>21</v>
      </c>
      <c r="D215" s="15" t="s">
        <v>420</v>
      </c>
      <c r="E215" s="16" t="s">
        <v>29</v>
      </c>
      <c r="F215" s="16">
        <v>270</v>
      </c>
      <c r="G215" s="17">
        <f t="shared" si="4"/>
        <v>0.98000000000000009</v>
      </c>
      <c r="H215" s="17">
        <v>264.60000000000002</v>
      </c>
      <c r="I215" s="16" t="s">
        <v>29</v>
      </c>
      <c r="J215" s="16">
        <v>270</v>
      </c>
      <c r="K215" s="17"/>
    </row>
    <row r="216" spans="1:11">
      <c r="A216" s="12">
        <v>214</v>
      </c>
      <c r="B216" s="13" t="s">
        <v>422</v>
      </c>
      <c r="C216" s="14" t="s">
        <v>423</v>
      </c>
      <c r="D216" s="14"/>
      <c r="E216" s="16" t="s">
        <v>76</v>
      </c>
      <c r="F216" s="16">
        <v>23</v>
      </c>
      <c r="G216" s="17">
        <f t="shared" si="4"/>
        <v>1</v>
      </c>
      <c r="H216" s="17">
        <v>23</v>
      </c>
      <c r="I216" s="16" t="s">
        <v>76</v>
      </c>
      <c r="J216" s="16">
        <v>23</v>
      </c>
      <c r="K216" s="17"/>
    </row>
    <row r="217" spans="1:11" ht="14.25">
      <c r="A217" s="12">
        <v>215</v>
      </c>
      <c r="B217" s="13" t="s">
        <v>424</v>
      </c>
      <c r="C217" s="14" t="s">
        <v>425</v>
      </c>
      <c r="D217" s="15" t="s">
        <v>426</v>
      </c>
      <c r="E217" s="16" t="s">
        <v>29</v>
      </c>
      <c r="F217" s="16">
        <v>1</v>
      </c>
      <c r="G217" s="17">
        <f t="shared" si="4"/>
        <v>35</v>
      </c>
      <c r="H217" s="17">
        <v>35</v>
      </c>
      <c r="I217" s="16" t="s">
        <v>29</v>
      </c>
      <c r="J217" s="16">
        <v>1</v>
      </c>
      <c r="K217" s="17"/>
    </row>
    <row r="218" spans="1:11" ht="14.25">
      <c r="A218" s="12">
        <v>216</v>
      </c>
      <c r="B218" s="13" t="s">
        <v>424</v>
      </c>
      <c r="C218" s="14" t="s">
        <v>427</v>
      </c>
      <c r="D218" s="15" t="s">
        <v>426</v>
      </c>
      <c r="E218" s="16" t="s">
        <v>29</v>
      </c>
      <c r="F218" s="16">
        <v>2</v>
      </c>
      <c r="G218" s="17">
        <f t="shared" si="4"/>
        <v>51</v>
      </c>
      <c r="H218" s="17">
        <v>102</v>
      </c>
      <c r="I218" s="16" t="s">
        <v>29</v>
      </c>
      <c r="J218" s="16">
        <v>2</v>
      </c>
      <c r="K218" s="17"/>
    </row>
    <row r="219" spans="1:11" ht="14.25">
      <c r="A219" s="12">
        <v>217</v>
      </c>
      <c r="B219" s="13" t="s">
        <v>424</v>
      </c>
      <c r="C219" s="14" t="s">
        <v>428</v>
      </c>
      <c r="D219" s="15" t="s">
        <v>426</v>
      </c>
      <c r="E219" s="16" t="s">
        <v>29</v>
      </c>
      <c r="F219" s="16">
        <v>1</v>
      </c>
      <c r="G219" s="17">
        <f t="shared" si="4"/>
        <v>51.3</v>
      </c>
      <c r="H219" s="17">
        <v>51.3</v>
      </c>
      <c r="I219" s="16" t="s">
        <v>29</v>
      </c>
      <c r="J219" s="16">
        <v>1</v>
      </c>
      <c r="K219" s="17"/>
    </row>
    <row r="220" spans="1:11" ht="14.25">
      <c r="A220" s="12">
        <v>218</v>
      </c>
      <c r="B220" s="13" t="s">
        <v>424</v>
      </c>
      <c r="C220" s="14" t="s">
        <v>429</v>
      </c>
      <c r="D220" s="15" t="s">
        <v>426</v>
      </c>
      <c r="E220" s="16" t="s">
        <v>29</v>
      </c>
      <c r="F220" s="16">
        <v>1</v>
      </c>
      <c r="G220" s="17">
        <f t="shared" si="4"/>
        <v>104.13</v>
      </c>
      <c r="H220" s="17">
        <v>104.13</v>
      </c>
      <c r="I220" s="16" t="s">
        <v>29</v>
      </c>
      <c r="J220" s="16">
        <v>1</v>
      </c>
      <c r="K220" s="17"/>
    </row>
    <row r="221" spans="1:11" ht="14.25">
      <c r="A221" s="12">
        <v>219</v>
      </c>
      <c r="B221" s="13" t="s">
        <v>430</v>
      </c>
      <c r="C221" s="14" t="s">
        <v>429</v>
      </c>
      <c r="D221" s="15" t="s">
        <v>426</v>
      </c>
      <c r="E221" s="16" t="s">
        <v>29</v>
      </c>
      <c r="F221" s="16">
        <v>1</v>
      </c>
      <c r="G221" s="17">
        <f t="shared" si="4"/>
        <v>36</v>
      </c>
      <c r="H221" s="17">
        <v>36</v>
      </c>
      <c r="I221" s="16" t="s">
        <v>29</v>
      </c>
      <c r="J221" s="16">
        <v>1</v>
      </c>
      <c r="K221" s="17"/>
    </row>
    <row r="222" spans="1:11" ht="14.25">
      <c r="A222" s="12">
        <v>220</v>
      </c>
      <c r="B222" s="13" t="s">
        <v>431</v>
      </c>
      <c r="C222" s="14" t="s">
        <v>21</v>
      </c>
      <c r="D222" s="15" t="s">
        <v>396</v>
      </c>
      <c r="E222" s="16" t="s">
        <v>29</v>
      </c>
      <c r="F222" s="16">
        <v>8</v>
      </c>
      <c r="G222" s="17">
        <f t="shared" si="4"/>
        <v>21.875</v>
      </c>
      <c r="H222" s="17">
        <v>175</v>
      </c>
      <c r="I222" s="16" t="s">
        <v>29</v>
      </c>
      <c r="J222" s="16">
        <v>8</v>
      </c>
      <c r="K222" s="17"/>
    </row>
    <row r="223" spans="1:11" ht="14.25">
      <c r="A223" s="12">
        <v>221</v>
      </c>
      <c r="B223" s="13" t="s">
        <v>432</v>
      </c>
      <c r="C223" s="14" t="s">
        <v>433</v>
      </c>
      <c r="D223" s="15" t="s">
        <v>434</v>
      </c>
      <c r="E223" s="16" t="s">
        <v>435</v>
      </c>
      <c r="F223" s="16">
        <v>180</v>
      </c>
      <c r="G223" s="17">
        <f t="shared" si="4"/>
        <v>42</v>
      </c>
      <c r="H223" s="17">
        <v>7560</v>
      </c>
      <c r="I223" s="16" t="s">
        <v>435</v>
      </c>
      <c r="J223" s="16">
        <v>180</v>
      </c>
      <c r="K223" s="17"/>
    </row>
    <row r="224" spans="1:11" ht="14.25">
      <c r="A224" s="12">
        <v>222</v>
      </c>
      <c r="B224" s="13" t="s">
        <v>436</v>
      </c>
      <c r="C224" s="14" t="s">
        <v>437</v>
      </c>
      <c r="D224" s="15" t="s">
        <v>438</v>
      </c>
      <c r="E224" s="16" t="s">
        <v>16</v>
      </c>
      <c r="F224" s="16">
        <v>15</v>
      </c>
      <c r="G224" s="17">
        <f t="shared" si="4"/>
        <v>7</v>
      </c>
      <c r="H224" s="17">
        <v>105</v>
      </c>
      <c r="I224" s="16" t="s">
        <v>16</v>
      </c>
      <c r="J224" s="16">
        <v>15</v>
      </c>
      <c r="K224" s="17"/>
    </row>
    <row r="225" spans="1:11" ht="14.25">
      <c r="A225" s="12">
        <v>223</v>
      </c>
      <c r="B225" s="13" t="s">
        <v>439</v>
      </c>
      <c r="C225" s="14" t="s">
        <v>440</v>
      </c>
      <c r="D225" s="15" t="s">
        <v>441</v>
      </c>
      <c r="E225" s="16" t="s">
        <v>16</v>
      </c>
      <c r="F225" s="16">
        <v>10</v>
      </c>
      <c r="G225" s="17">
        <f t="shared" si="4"/>
        <v>3.9</v>
      </c>
      <c r="H225" s="17">
        <v>39</v>
      </c>
      <c r="I225" s="16" t="s">
        <v>16</v>
      </c>
      <c r="J225" s="16">
        <v>10</v>
      </c>
      <c r="K225" s="17"/>
    </row>
    <row r="226" spans="1:11" ht="14.25">
      <c r="A226" s="12">
        <v>224</v>
      </c>
      <c r="B226" s="13" t="s">
        <v>439</v>
      </c>
      <c r="C226" s="14" t="s">
        <v>442</v>
      </c>
      <c r="D226" s="15" t="s">
        <v>441</v>
      </c>
      <c r="E226" s="16" t="s">
        <v>16</v>
      </c>
      <c r="F226" s="16">
        <v>11</v>
      </c>
      <c r="G226" s="17">
        <f t="shared" si="4"/>
        <v>12.73</v>
      </c>
      <c r="H226" s="17">
        <v>140.03</v>
      </c>
      <c r="I226" s="16" t="s">
        <v>16</v>
      </c>
      <c r="J226" s="16">
        <v>11</v>
      </c>
      <c r="K226" s="17"/>
    </row>
    <row r="227" spans="1:11" ht="14.25">
      <c r="A227" s="12">
        <v>225</v>
      </c>
      <c r="B227" s="13" t="s">
        <v>439</v>
      </c>
      <c r="C227" s="14" t="s">
        <v>443</v>
      </c>
      <c r="D227" s="15" t="s">
        <v>441</v>
      </c>
      <c r="E227" s="16" t="s">
        <v>16</v>
      </c>
      <c r="F227" s="16">
        <v>13</v>
      </c>
      <c r="G227" s="17">
        <f t="shared" si="4"/>
        <v>24.12</v>
      </c>
      <c r="H227" s="17">
        <v>313.56</v>
      </c>
      <c r="I227" s="16" t="s">
        <v>16</v>
      </c>
      <c r="J227" s="16">
        <v>13</v>
      </c>
      <c r="K227" s="17"/>
    </row>
    <row r="228" spans="1:11" ht="14.25">
      <c r="A228" s="12">
        <v>226</v>
      </c>
      <c r="B228" s="13" t="s">
        <v>444</v>
      </c>
      <c r="C228" s="14" t="s">
        <v>445</v>
      </c>
      <c r="D228" s="15" t="s">
        <v>426</v>
      </c>
      <c r="E228" s="16" t="s">
        <v>29</v>
      </c>
      <c r="F228" s="16">
        <v>2</v>
      </c>
      <c r="G228" s="17">
        <f t="shared" si="4"/>
        <v>9.75</v>
      </c>
      <c r="H228" s="17">
        <v>19.5</v>
      </c>
      <c r="I228" s="16" t="s">
        <v>29</v>
      </c>
      <c r="J228" s="16">
        <v>2</v>
      </c>
      <c r="K228" s="17"/>
    </row>
    <row r="229" spans="1:11" ht="14.25">
      <c r="A229" s="12">
        <v>227</v>
      </c>
      <c r="B229" s="13" t="s">
        <v>444</v>
      </c>
      <c r="C229" s="14" t="s">
        <v>446</v>
      </c>
      <c r="D229" s="15" t="s">
        <v>426</v>
      </c>
      <c r="E229" s="16" t="s">
        <v>29</v>
      </c>
      <c r="F229" s="16">
        <v>1</v>
      </c>
      <c r="G229" s="17">
        <f t="shared" si="4"/>
        <v>16.82</v>
      </c>
      <c r="H229" s="17">
        <v>16.82</v>
      </c>
      <c r="I229" s="16" t="s">
        <v>29</v>
      </c>
      <c r="J229" s="16">
        <v>1</v>
      </c>
      <c r="K229" s="17"/>
    </row>
    <row r="230" spans="1:11" ht="14.25">
      <c r="A230" s="12">
        <v>228</v>
      </c>
      <c r="B230" s="13" t="s">
        <v>447</v>
      </c>
      <c r="C230" s="14" t="s">
        <v>448</v>
      </c>
      <c r="D230" s="15" t="s">
        <v>449</v>
      </c>
      <c r="E230" s="16" t="s">
        <v>29</v>
      </c>
      <c r="F230" s="16">
        <v>4</v>
      </c>
      <c r="G230" s="17">
        <f t="shared" si="4"/>
        <v>47</v>
      </c>
      <c r="H230" s="17">
        <v>188</v>
      </c>
      <c r="I230" s="16" t="s">
        <v>29</v>
      </c>
      <c r="J230" s="16">
        <v>4</v>
      </c>
      <c r="K230" s="17"/>
    </row>
    <row r="231" spans="1:11" ht="14.25">
      <c r="A231" s="12">
        <v>229</v>
      </c>
      <c r="B231" s="13" t="s">
        <v>450</v>
      </c>
      <c r="C231" s="14" t="s">
        <v>451</v>
      </c>
      <c r="D231" s="15" t="s">
        <v>452</v>
      </c>
      <c r="E231" s="16" t="s">
        <v>52</v>
      </c>
      <c r="F231" s="16">
        <v>2</v>
      </c>
      <c r="G231" s="17">
        <f t="shared" si="4"/>
        <v>188</v>
      </c>
      <c r="H231" s="17">
        <v>376</v>
      </c>
      <c r="I231" s="16" t="s">
        <v>52</v>
      </c>
      <c r="J231" s="16">
        <v>2</v>
      </c>
      <c r="K231" s="17"/>
    </row>
    <row r="232" spans="1:11" ht="14.25">
      <c r="A232" s="12">
        <v>230</v>
      </c>
      <c r="B232" s="13" t="s">
        <v>450</v>
      </c>
      <c r="C232" s="14" t="s">
        <v>453</v>
      </c>
      <c r="D232" s="15" t="s">
        <v>452</v>
      </c>
      <c r="E232" s="16" t="s">
        <v>52</v>
      </c>
      <c r="F232" s="16">
        <v>3</v>
      </c>
      <c r="G232" s="17">
        <f t="shared" si="4"/>
        <v>157</v>
      </c>
      <c r="H232" s="17">
        <v>471</v>
      </c>
      <c r="I232" s="16" t="s">
        <v>52</v>
      </c>
      <c r="J232" s="16">
        <v>3</v>
      </c>
      <c r="K232" s="17"/>
    </row>
    <row r="233" spans="1:11" ht="21.75" customHeight="1">
      <c r="A233" s="12">
        <v>231</v>
      </c>
      <c r="B233" s="13" t="s">
        <v>454</v>
      </c>
      <c r="C233" s="14" t="s">
        <v>182</v>
      </c>
      <c r="D233" s="15" t="s">
        <v>399</v>
      </c>
      <c r="E233" s="16" t="s">
        <v>16</v>
      </c>
      <c r="F233" s="16">
        <v>2</v>
      </c>
      <c r="G233" s="17">
        <f t="shared" si="4"/>
        <v>11.2</v>
      </c>
      <c r="H233" s="17">
        <v>22.4</v>
      </c>
      <c r="I233" s="16" t="s">
        <v>16</v>
      </c>
      <c r="J233" s="16">
        <v>2</v>
      </c>
      <c r="K233" s="17"/>
    </row>
    <row r="234" spans="1:11" ht="14.25">
      <c r="A234" s="12">
        <v>232</v>
      </c>
      <c r="B234" s="13" t="s">
        <v>455</v>
      </c>
      <c r="C234" s="14" t="s">
        <v>456</v>
      </c>
      <c r="D234" s="15" t="s">
        <v>457</v>
      </c>
      <c r="E234" s="16" t="s">
        <v>29</v>
      </c>
      <c r="F234" s="16">
        <v>2</v>
      </c>
      <c r="G234" s="17">
        <f t="shared" si="4"/>
        <v>92</v>
      </c>
      <c r="H234" s="17">
        <v>184</v>
      </c>
      <c r="I234" s="16" t="s">
        <v>29</v>
      </c>
      <c r="J234" s="16">
        <v>2</v>
      </c>
      <c r="K234" s="17"/>
    </row>
    <row r="235" spans="1:11" ht="14.25">
      <c r="A235" s="12">
        <v>233</v>
      </c>
      <c r="B235" s="13" t="s">
        <v>458</v>
      </c>
      <c r="C235" s="14" t="s">
        <v>459</v>
      </c>
      <c r="D235" s="15" t="s">
        <v>460</v>
      </c>
      <c r="E235" s="16" t="s">
        <v>29</v>
      </c>
      <c r="F235" s="16">
        <v>10</v>
      </c>
      <c r="G235" s="17">
        <f t="shared" si="4"/>
        <v>3.45</v>
      </c>
      <c r="H235" s="17">
        <v>34.5</v>
      </c>
      <c r="I235" s="16" t="s">
        <v>29</v>
      </c>
      <c r="J235" s="16">
        <v>10</v>
      </c>
      <c r="K235" s="17"/>
    </row>
    <row r="236" spans="1:11">
      <c r="A236" s="12">
        <v>234</v>
      </c>
      <c r="B236" s="13" t="s">
        <v>461</v>
      </c>
      <c r="C236" s="14" t="s">
        <v>462</v>
      </c>
      <c r="D236" s="14" t="s">
        <v>463</v>
      </c>
      <c r="E236" s="16" t="s">
        <v>16</v>
      </c>
      <c r="F236" s="16">
        <v>3</v>
      </c>
      <c r="G236" s="17">
        <f t="shared" si="4"/>
        <v>256</v>
      </c>
      <c r="H236" s="17">
        <v>768</v>
      </c>
      <c r="I236" s="16" t="s">
        <v>16</v>
      </c>
      <c r="J236" s="16">
        <v>3</v>
      </c>
      <c r="K236" s="17"/>
    </row>
    <row r="237" spans="1:11" ht="14.25">
      <c r="A237" s="12">
        <v>235</v>
      </c>
      <c r="B237" s="13" t="s">
        <v>464</v>
      </c>
      <c r="C237" s="14" t="s">
        <v>465</v>
      </c>
      <c r="D237" s="15" t="s">
        <v>466</v>
      </c>
      <c r="E237" s="16" t="s">
        <v>29</v>
      </c>
      <c r="F237" s="16">
        <v>5</v>
      </c>
      <c r="G237" s="17">
        <f t="shared" si="4"/>
        <v>22.78</v>
      </c>
      <c r="H237" s="17">
        <v>113.9</v>
      </c>
      <c r="I237" s="16" t="s">
        <v>29</v>
      </c>
      <c r="J237" s="16">
        <v>5</v>
      </c>
      <c r="K237" s="17"/>
    </row>
    <row r="238" spans="1:11" ht="14.25">
      <c r="A238" s="12">
        <v>236</v>
      </c>
      <c r="B238" s="13" t="s">
        <v>467</v>
      </c>
      <c r="C238" s="14" t="s">
        <v>468</v>
      </c>
      <c r="D238" s="15" t="s">
        <v>469</v>
      </c>
      <c r="E238" s="16" t="s">
        <v>470</v>
      </c>
      <c r="F238" s="16">
        <v>57</v>
      </c>
      <c r="G238" s="17">
        <f t="shared" si="4"/>
        <v>17.36</v>
      </c>
      <c r="H238" s="17">
        <v>989.52</v>
      </c>
      <c r="I238" s="16" t="s">
        <v>470</v>
      </c>
      <c r="J238" s="16">
        <v>57</v>
      </c>
      <c r="K238" s="17"/>
    </row>
    <row r="239" spans="1:11" ht="14.25">
      <c r="A239" s="12">
        <v>237</v>
      </c>
      <c r="B239" s="13" t="s">
        <v>467</v>
      </c>
      <c r="C239" s="14" t="s">
        <v>471</v>
      </c>
      <c r="D239" s="15" t="s">
        <v>469</v>
      </c>
      <c r="E239" s="16" t="s">
        <v>12</v>
      </c>
      <c r="F239" s="16">
        <v>98</v>
      </c>
      <c r="G239" s="17">
        <f t="shared" si="4"/>
        <v>9.61</v>
      </c>
      <c r="H239" s="17">
        <v>941.78</v>
      </c>
      <c r="I239" s="16" t="s">
        <v>12</v>
      </c>
      <c r="J239" s="16">
        <v>98</v>
      </c>
      <c r="K239" s="17"/>
    </row>
    <row r="240" spans="1:11">
      <c r="A240" s="12">
        <v>238</v>
      </c>
      <c r="B240" s="13" t="s">
        <v>472</v>
      </c>
      <c r="C240" s="14" t="s">
        <v>473</v>
      </c>
      <c r="D240" s="14" t="s">
        <v>474</v>
      </c>
      <c r="E240" s="16" t="s">
        <v>29</v>
      </c>
      <c r="F240" s="16">
        <v>5</v>
      </c>
      <c r="G240" s="17">
        <f t="shared" si="4"/>
        <v>16.5</v>
      </c>
      <c r="H240" s="17">
        <v>82.5</v>
      </c>
      <c r="I240" s="16" t="s">
        <v>29</v>
      </c>
      <c r="J240" s="16">
        <v>5</v>
      </c>
      <c r="K240" s="17"/>
    </row>
    <row r="241" spans="1:11" ht="14.25">
      <c r="A241" s="12">
        <v>239</v>
      </c>
      <c r="B241" s="13" t="s">
        <v>475</v>
      </c>
      <c r="C241" s="14" t="s">
        <v>476</v>
      </c>
      <c r="D241" s="15" t="s">
        <v>477</v>
      </c>
      <c r="E241" s="16" t="s">
        <v>29</v>
      </c>
      <c r="F241" s="16">
        <v>1</v>
      </c>
      <c r="G241" s="17">
        <f t="shared" si="4"/>
        <v>84</v>
      </c>
      <c r="H241" s="17">
        <v>84</v>
      </c>
      <c r="I241" s="16" t="s">
        <v>29</v>
      </c>
      <c r="J241" s="16">
        <v>1</v>
      </c>
      <c r="K241" s="17"/>
    </row>
    <row r="242" spans="1:11" ht="14.25">
      <c r="A242" s="12">
        <v>240</v>
      </c>
      <c r="B242" s="13" t="s">
        <v>478</v>
      </c>
      <c r="C242" s="14" t="s">
        <v>479</v>
      </c>
      <c r="D242" s="15" t="s">
        <v>480</v>
      </c>
      <c r="E242" s="16" t="s">
        <v>29</v>
      </c>
      <c r="F242" s="16">
        <v>95</v>
      </c>
      <c r="G242" s="17">
        <f t="shared" si="4"/>
        <v>1.68</v>
      </c>
      <c r="H242" s="17">
        <v>159.6</v>
      </c>
      <c r="I242" s="16" t="s">
        <v>29</v>
      </c>
      <c r="J242" s="16">
        <v>95</v>
      </c>
      <c r="K242" s="17"/>
    </row>
    <row r="243" spans="1:11" ht="14.25">
      <c r="A243" s="12">
        <v>241</v>
      </c>
      <c r="B243" s="13" t="s">
        <v>478</v>
      </c>
      <c r="C243" s="14" t="s">
        <v>481</v>
      </c>
      <c r="D243" s="15" t="s">
        <v>480</v>
      </c>
      <c r="E243" s="16" t="s">
        <v>29</v>
      </c>
      <c r="F243" s="16">
        <v>35</v>
      </c>
      <c r="G243" s="17">
        <f t="shared" si="4"/>
        <v>5.9</v>
      </c>
      <c r="H243" s="17">
        <v>206.5</v>
      </c>
      <c r="I243" s="16" t="s">
        <v>29</v>
      </c>
      <c r="J243" s="16">
        <v>35</v>
      </c>
      <c r="K243" s="17"/>
    </row>
    <row r="244" spans="1:11" ht="14.25">
      <c r="A244" s="12">
        <v>242</v>
      </c>
      <c r="B244" s="13" t="s">
        <v>482</v>
      </c>
      <c r="C244" s="14" t="s">
        <v>483</v>
      </c>
      <c r="D244" s="15" t="s">
        <v>484</v>
      </c>
      <c r="E244" s="16" t="s">
        <v>76</v>
      </c>
      <c r="F244" s="16">
        <v>327</v>
      </c>
      <c r="G244" s="17">
        <f t="shared" si="4"/>
        <v>2.5500000000000003</v>
      </c>
      <c r="H244" s="17">
        <v>833.85</v>
      </c>
      <c r="I244" s="16" t="s">
        <v>76</v>
      </c>
      <c r="J244" s="16">
        <v>327</v>
      </c>
      <c r="K244" s="17"/>
    </row>
    <row r="245" spans="1:11" ht="14.25">
      <c r="A245" s="12">
        <v>243</v>
      </c>
      <c r="B245" s="13" t="s">
        <v>485</v>
      </c>
      <c r="C245" s="14" t="s">
        <v>21</v>
      </c>
      <c r="D245" s="15" t="s">
        <v>486</v>
      </c>
      <c r="E245" s="16" t="s">
        <v>29</v>
      </c>
      <c r="F245" s="16">
        <v>100</v>
      </c>
      <c r="G245" s="17">
        <f t="shared" si="4"/>
        <v>0.71</v>
      </c>
      <c r="H245" s="17">
        <v>71</v>
      </c>
      <c r="I245" s="16" t="s">
        <v>29</v>
      </c>
      <c r="J245" s="16">
        <v>100</v>
      </c>
      <c r="K245" s="17"/>
    </row>
    <row r="246" spans="1:11" ht="14.25">
      <c r="A246" s="12">
        <v>244</v>
      </c>
      <c r="B246" s="13" t="s">
        <v>487</v>
      </c>
      <c r="C246" s="14" t="s">
        <v>21</v>
      </c>
      <c r="D246" s="15" t="s">
        <v>488</v>
      </c>
      <c r="E246" s="16" t="s">
        <v>189</v>
      </c>
      <c r="F246" s="16">
        <v>111</v>
      </c>
      <c r="G246" s="17">
        <f t="shared" si="4"/>
        <v>105</v>
      </c>
      <c r="H246" s="17">
        <v>11655</v>
      </c>
      <c r="I246" s="16" t="s">
        <v>189</v>
      </c>
      <c r="J246" s="16">
        <v>111</v>
      </c>
      <c r="K246" s="17"/>
    </row>
    <row r="247" spans="1:11" ht="14.25">
      <c r="A247" s="12">
        <v>245</v>
      </c>
      <c r="B247" s="13" t="s">
        <v>489</v>
      </c>
      <c r="C247" s="14" t="s">
        <v>25</v>
      </c>
      <c r="D247" s="15" t="s">
        <v>490</v>
      </c>
      <c r="E247" s="16" t="s">
        <v>29</v>
      </c>
      <c r="F247" s="16">
        <v>5</v>
      </c>
      <c r="G247" s="17">
        <f t="shared" si="4"/>
        <v>4.2</v>
      </c>
      <c r="H247" s="17">
        <v>21</v>
      </c>
      <c r="I247" s="16" t="s">
        <v>29</v>
      </c>
      <c r="J247" s="16">
        <v>5</v>
      </c>
      <c r="K247" s="17"/>
    </row>
    <row r="248" spans="1:11" ht="21" customHeight="1">
      <c r="A248" s="12">
        <v>246</v>
      </c>
      <c r="B248" s="13" t="s">
        <v>491</v>
      </c>
      <c r="C248" s="14" t="s">
        <v>492</v>
      </c>
      <c r="D248" s="15" t="s">
        <v>493</v>
      </c>
      <c r="E248" s="16" t="s">
        <v>29</v>
      </c>
      <c r="F248" s="16">
        <v>16</v>
      </c>
      <c r="G248" s="17">
        <f t="shared" si="4"/>
        <v>40.94</v>
      </c>
      <c r="H248" s="17">
        <v>655.04</v>
      </c>
      <c r="I248" s="16" t="s">
        <v>29</v>
      </c>
      <c r="J248" s="16">
        <v>16</v>
      </c>
      <c r="K248" s="17"/>
    </row>
    <row r="249" spans="1:11" ht="14.25">
      <c r="A249" s="12">
        <v>247</v>
      </c>
      <c r="B249" s="13" t="s">
        <v>494</v>
      </c>
      <c r="C249" s="14" t="s">
        <v>495</v>
      </c>
      <c r="D249" s="15" t="s">
        <v>484</v>
      </c>
      <c r="E249" s="16" t="s">
        <v>29</v>
      </c>
      <c r="F249" s="16">
        <v>4</v>
      </c>
      <c r="G249" s="17">
        <f t="shared" ref="G249:G264" si="5">H249/F249</f>
        <v>3</v>
      </c>
      <c r="H249" s="17">
        <v>12</v>
      </c>
      <c r="I249" s="16" t="s">
        <v>29</v>
      </c>
      <c r="J249" s="16">
        <v>4</v>
      </c>
      <c r="K249" s="17"/>
    </row>
    <row r="250" spans="1:11" ht="14.25">
      <c r="A250" s="12">
        <v>248</v>
      </c>
      <c r="B250" s="13" t="s">
        <v>494</v>
      </c>
      <c r="C250" s="14" t="s">
        <v>496</v>
      </c>
      <c r="D250" s="15" t="s">
        <v>484</v>
      </c>
      <c r="E250" s="16" t="s">
        <v>76</v>
      </c>
      <c r="F250" s="16">
        <v>33</v>
      </c>
      <c r="G250" s="17">
        <f t="shared" si="5"/>
        <v>0.70000000000000007</v>
      </c>
      <c r="H250" s="17">
        <v>23.1</v>
      </c>
      <c r="I250" s="16" t="s">
        <v>76</v>
      </c>
      <c r="J250" s="16">
        <v>33</v>
      </c>
      <c r="K250" s="17"/>
    </row>
    <row r="251" spans="1:11" ht="14.25">
      <c r="A251" s="12">
        <v>249</v>
      </c>
      <c r="B251" s="13" t="s">
        <v>494</v>
      </c>
      <c r="C251" s="14" t="s">
        <v>497</v>
      </c>
      <c r="D251" s="15" t="s">
        <v>484</v>
      </c>
      <c r="E251" s="16" t="s">
        <v>29</v>
      </c>
      <c r="F251" s="16">
        <v>7</v>
      </c>
      <c r="G251" s="17">
        <f t="shared" si="5"/>
        <v>3.6</v>
      </c>
      <c r="H251" s="17">
        <v>25.2</v>
      </c>
      <c r="I251" s="16" t="s">
        <v>29</v>
      </c>
      <c r="J251" s="16">
        <v>7</v>
      </c>
      <c r="K251" s="17"/>
    </row>
    <row r="252" spans="1:11" ht="14.25">
      <c r="A252" s="12">
        <v>250</v>
      </c>
      <c r="B252" s="13" t="s">
        <v>498</v>
      </c>
      <c r="C252" s="14" t="s">
        <v>499</v>
      </c>
      <c r="D252" s="15" t="s">
        <v>75</v>
      </c>
      <c r="E252" s="16" t="s">
        <v>76</v>
      </c>
      <c r="F252" s="16">
        <v>100</v>
      </c>
      <c r="G252" s="17">
        <f t="shared" si="5"/>
        <v>2.63</v>
      </c>
      <c r="H252" s="17">
        <v>263</v>
      </c>
      <c r="I252" s="16" t="s">
        <v>76</v>
      </c>
      <c r="J252" s="16">
        <v>100</v>
      </c>
      <c r="K252" s="17"/>
    </row>
    <row r="253" spans="1:11">
      <c r="A253" s="12">
        <v>251</v>
      </c>
      <c r="B253" s="13" t="s">
        <v>500</v>
      </c>
      <c r="C253" s="14" t="s">
        <v>501</v>
      </c>
      <c r="D253" s="14" t="s">
        <v>502</v>
      </c>
      <c r="E253" s="16" t="s">
        <v>12</v>
      </c>
      <c r="F253" s="16">
        <v>2</v>
      </c>
      <c r="G253" s="17">
        <f t="shared" si="5"/>
        <v>13</v>
      </c>
      <c r="H253" s="17">
        <v>26</v>
      </c>
      <c r="I253" s="16" t="s">
        <v>12</v>
      </c>
      <c r="J253" s="16">
        <v>2</v>
      </c>
      <c r="K253" s="17"/>
    </row>
    <row r="254" spans="1:11" ht="14.25">
      <c r="A254" s="12">
        <v>252</v>
      </c>
      <c r="B254" s="13" t="s">
        <v>503</v>
      </c>
      <c r="C254" s="14" t="s">
        <v>504</v>
      </c>
      <c r="D254" s="15" t="s">
        <v>505</v>
      </c>
      <c r="E254" s="16" t="s">
        <v>29</v>
      </c>
      <c r="F254" s="16">
        <v>5</v>
      </c>
      <c r="G254" s="17">
        <f t="shared" si="5"/>
        <v>25.2</v>
      </c>
      <c r="H254" s="17">
        <v>126</v>
      </c>
      <c r="I254" s="16" t="s">
        <v>29</v>
      </c>
      <c r="J254" s="16">
        <v>5</v>
      </c>
      <c r="K254" s="17"/>
    </row>
    <row r="255" spans="1:11" ht="14.25">
      <c r="A255" s="12">
        <v>253</v>
      </c>
      <c r="B255" s="13" t="s">
        <v>506</v>
      </c>
      <c r="C255" s="14" t="s">
        <v>182</v>
      </c>
      <c r="D255" s="15" t="s">
        <v>507</v>
      </c>
      <c r="E255" s="16" t="s">
        <v>29</v>
      </c>
      <c r="F255" s="16">
        <v>20</v>
      </c>
      <c r="G255" s="17">
        <f t="shared" si="5"/>
        <v>1.35</v>
      </c>
      <c r="H255" s="17">
        <v>27</v>
      </c>
      <c r="I255" s="16" t="s">
        <v>29</v>
      </c>
      <c r="J255" s="16">
        <v>20</v>
      </c>
      <c r="K255" s="17"/>
    </row>
    <row r="256" spans="1:11" ht="17.25" customHeight="1">
      <c r="A256" s="12">
        <v>254</v>
      </c>
      <c r="B256" s="13" t="s">
        <v>508</v>
      </c>
      <c r="C256" s="14" t="s">
        <v>509</v>
      </c>
      <c r="D256" s="15" t="s">
        <v>399</v>
      </c>
      <c r="E256" s="16" t="s">
        <v>16</v>
      </c>
      <c r="F256" s="16">
        <v>3</v>
      </c>
      <c r="G256" s="17">
        <f t="shared" si="5"/>
        <v>2.8000000000000003</v>
      </c>
      <c r="H256" s="17">
        <v>8.4</v>
      </c>
      <c r="I256" s="16" t="s">
        <v>16</v>
      </c>
      <c r="J256" s="16">
        <v>3</v>
      </c>
      <c r="K256" s="17"/>
    </row>
    <row r="257" spans="1:11" ht="20.25" customHeight="1">
      <c r="A257" s="12">
        <v>255</v>
      </c>
      <c r="B257" s="13" t="s">
        <v>508</v>
      </c>
      <c r="C257" s="14" t="s">
        <v>510</v>
      </c>
      <c r="D257" s="15" t="s">
        <v>399</v>
      </c>
      <c r="E257" s="16" t="s">
        <v>16</v>
      </c>
      <c r="F257" s="16">
        <v>86</v>
      </c>
      <c r="G257" s="17">
        <f t="shared" si="5"/>
        <v>3.5</v>
      </c>
      <c r="H257" s="17">
        <v>301</v>
      </c>
      <c r="I257" s="16" t="s">
        <v>16</v>
      </c>
      <c r="J257" s="16">
        <v>86</v>
      </c>
      <c r="K257" s="17"/>
    </row>
    <row r="258" spans="1:11" ht="18.75" customHeight="1">
      <c r="A258" s="12">
        <v>256</v>
      </c>
      <c r="B258" s="13" t="s">
        <v>508</v>
      </c>
      <c r="C258" s="14" t="s">
        <v>511</v>
      </c>
      <c r="D258" s="15" t="s">
        <v>399</v>
      </c>
      <c r="E258" s="16" t="s">
        <v>16</v>
      </c>
      <c r="F258" s="16">
        <v>17</v>
      </c>
      <c r="G258" s="17">
        <f t="shared" si="5"/>
        <v>7.54</v>
      </c>
      <c r="H258" s="17">
        <v>128.18</v>
      </c>
      <c r="I258" s="16" t="s">
        <v>16</v>
      </c>
      <c r="J258" s="16">
        <v>17</v>
      </c>
      <c r="K258" s="17"/>
    </row>
    <row r="259" spans="1:11" ht="18.75" customHeight="1">
      <c r="A259" s="12">
        <v>257</v>
      </c>
      <c r="B259" s="13" t="s">
        <v>508</v>
      </c>
      <c r="C259" s="14" t="s">
        <v>512</v>
      </c>
      <c r="D259" s="15" t="s">
        <v>399</v>
      </c>
      <c r="E259" s="16" t="s">
        <v>16</v>
      </c>
      <c r="F259" s="16">
        <v>3</v>
      </c>
      <c r="G259" s="17">
        <f t="shared" si="5"/>
        <v>10</v>
      </c>
      <c r="H259" s="17">
        <v>30</v>
      </c>
      <c r="I259" s="16" t="s">
        <v>16</v>
      </c>
      <c r="J259" s="16">
        <v>3</v>
      </c>
      <c r="K259" s="17"/>
    </row>
    <row r="260" spans="1:11" ht="14.25">
      <c r="A260" s="12">
        <v>258</v>
      </c>
      <c r="B260" s="13" t="s">
        <v>513</v>
      </c>
      <c r="C260" s="14" t="s">
        <v>514</v>
      </c>
      <c r="D260" s="15" t="s">
        <v>515</v>
      </c>
      <c r="E260" s="16" t="s">
        <v>516</v>
      </c>
      <c r="F260" s="16">
        <v>530</v>
      </c>
      <c r="G260" s="17">
        <f t="shared" si="5"/>
        <v>11.3</v>
      </c>
      <c r="H260" s="17">
        <v>5989</v>
      </c>
      <c r="I260" s="16" t="s">
        <v>516</v>
      </c>
      <c r="J260" s="16">
        <v>530</v>
      </c>
      <c r="K260" s="17"/>
    </row>
    <row r="261" spans="1:11" ht="14.25">
      <c r="A261" s="12">
        <v>259</v>
      </c>
      <c r="B261" s="13" t="s">
        <v>513</v>
      </c>
      <c r="C261" s="14" t="s">
        <v>517</v>
      </c>
      <c r="D261" s="15" t="s">
        <v>515</v>
      </c>
      <c r="E261" s="16" t="s">
        <v>516</v>
      </c>
      <c r="F261" s="16">
        <v>20</v>
      </c>
      <c r="G261" s="17">
        <f t="shared" si="5"/>
        <v>8</v>
      </c>
      <c r="H261" s="17">
        <v>160</v>
      </c>
      <c r="I261" s="16" t="s">
        <v>516</v>
      </c>
      <c r="J261" s="16">
        <v>20</v>
      </c>
      <c r="K261" s="17"/>
    </row>
    <row r="262" spans="1:11" ht="14.25">
      <c r="A262" s="12">
        <v>260</v>
      </c>
      <c r="B262" s="13" t="s">
        <v>518</v>
      </c>
      <c r="C262" s="14" t="s">
        <v>519</v>
      </c>
      <c r="D262" s="15" t="s">
        <v>520</v>
      </c>
      <c r="E262" s="16" t="s">
        <v>12</v>
      </c>
      <c r="F262" s="16">
        <v>40</v>
      </c>
      <c r="G262" s="17">
        <f t="shared" si="5"/>
        <v>7</v>
      </c>
      <c r="H262" s="17">
        <v>280</v>
      </c>
      <c r="I262" s="16" t="s">
        <v>12</v>
      </c>
      <c r="J262" s="16">
        <v>40</v>
      </c>
      <c r="K262" s="17"/>
    </row>
    <row r="263" spans="1:11" ht="14.25">
      <c r="A263" s="12">
        <v>261</v>
      </c>
      <c r="B263" s="13" t="s">
        <v>521</v>
      </c>
      <c r="C263" s="14" t="s">
        <v>522</v>
      </c>
      <c r="D263" s="15" t="s">
        <v>490</v>
      </c>
      <c r="E263" s="16" t="s">
        <v>12</v>
      </c>
      <c r="F263" s="16">
        <v>1</v>
      </c>
      <c r="G263" s="17">
        <f t="shared" si="5"/>
        <v>22</v>
      </c>
      <c r="H263" s="17">
        <v>22</v>
      </c>
      <c r="I263" s="16" t="s">
        <v>12</v>
      </c>
      <c r="J263" s="16">
        <v>1</v>
      </c>
      <c r="K263" s="17"/>
    </row>
    <row r="264" spans="1:11">
      <c r="A264" s="12">
        <v>262</v>
      </c>
      <c r="B264" s="13" t="s">
        <v>523</v>
      </c>
      <c r="C264" s="14" t="s">
        <v>524</v>
      </c>
      <c r="D264" s="14" t="s">
        <v>525</v>
      </c>
      <c r="E264" s="16" t="s">
        <v>46</v>
      </c>
      <c r="F264" s="16">
        <v>11320</v>
      </c>
      <c r="G264" s="17">
        <f t="shared" si="5"/>
        <v>0.10574204946996467</v>
      </c>
      <c r="H264" s="17">
        <v>1197</v>
      </c>
      <c r="I264" s="16" t="s">
        <v>46</v>
      </c>
      <c r="J264" s="16">
        <v>11320</v>
      </c>
      <c r="K264" s="17"/>
    </row>
    <row r="265" spans="1:11">
      <c r="A265" s="12">
        <v>263</v>
      </c>
      <c r="B265" s="13" t="s">
        <v>526</v>
      </c>
      <c r="C265" s="14" t="s">
        <v>527</v>
      </c>
      <c r="D265" s="14" t="s">
        <v>525</v>
      </c>
      <c r="E265" s="16" t="s">
        <v>46</v>
      </c>
      <c r="F265" s="16">
        <v>40</v>
      </c>
      <c r="G265" s="17">
        <f t="shared" ref="G265:G310" si="6">H265/F265</f>
        <v>157.5</v>
      </c>
      <c r="H265" s="17">
        <v>6300</v>
      </c>
      <c r="I265" s="16" t="s">
        <v>46</v>
      </c>
      <c r="J265" s="16">
        <v>40</v>
      </c>
      <c r="K265" s="17"/>
    </row>
    <row r="266" spans="1:11">
      <c r="A266" s="12">
        <v>264</v>
      </c>
      <c r="B266" s="13" t="s">
        <v>528</v>
      </c>
      <c r="C266" s="14" t="s">
        <v>529</v>
      </c>
      <c r="D266" s="14" t="s">
        <v>525</v>
      </c>
      <c r="E266" s="16" t="s">
        <v>297</v>
      </c>
      <c r="F266" s="16">
        <v>46</v>
      </c>
      <c r="G266" s="17">
        <f t="shared" si="6"/>
        <v>5.7899999999999991</v>
      </c>
      <c r="H266" s="17">
        <v>266.33999999999997</v>
      </c>
      <c r="I266" s="16" t="s">
        <v>297</v>
      </c>
      <c r="J266" s="16">
        <v>46</v>
      </c>
      <c r="K266" s="17"/>
    </row>
    <row r="267" spans="1:11">
      <c r="A267" s="12">
        <v>265</v>
      </c>
      <c r="B267" s="13" t="s">
        <v>530</v>
      </c>
      <c r="C267" s="14" t="s">
        <v>531</v>
      </c>
      <c r="D267" s="14" t="s">
        <v>366</v>
      </c>
      <c r="E267" s="16" t="s">
        <v>16</v>
      </c>
      <c r="F267" s="16">
        <v>7</v>
      </c>
      <c r="G267" s="17">
        <f t="shared" si="6"/>
        <v>5</v>
      </c>
      <c r="H267" s="17">
        <v>35</v>
      </c>
      <c r="I267" s="16" t="s">
        <v>16</v>
      </c>
      <c r="J267" s="16">
        <v>7</v>
      </c>
      <c r="K267" s="17"/>
    </row>
    <row r="268" spans="1:11">
      <c r="A268" s="12">
        <v>266</v>
      </c>
      <c r="B268" s="13" t="s">
        <v>530</v>
      </c>
      <c r="C268" s="14" t="s">
        <v>532</v>
      </c>
      <c r="D268" s="14" t="s">
        <v>366</v>
      </c>
      <c r="E268" s="16" t="s">
        <v>16</v>
      </c>
      <c r="F268" s="16">
        <v>10</v>
      </c>
      <c r="G268" s="17">
        <f t="shared" si="6"/>
        <v>3</v>
      </c>
      <c r="H268" s="17">
        <v>30</v>
      </c>
      <c r="I268" s="16" t="s">
        <v>16</v>
      </c>
      <c r="J268" s="16">
        <v>10</v>
      </c>
      <c r="K268" s="17"/>
    </row>
    <row r="269" spans="1:11" ht="14.25">
      <c r="A269" s="12">
        <v>267</v>
      </c>
      <c r="B269" s="13" t="s">
        <v>533</v>
      </c>
      <c r="C269" s="14" t="s">
        <v>534</v>
      </c>
      <c r="D269" s="15" t="s">
        <v>507</v>
      </c>
      <c r="E269" s="16" t="s">
        <v>46</v>
      </c>
      <c r="F269" s="16">
        <v>52</v>
      </c>
      <c r="G269" s="17">
        <f t="shared" si="6"/>
        <v>2.7600000000000002</v>
      </c>
      <c r="H269" s="17">
        <v>143.52000000000001</v>
      </c>
      <c r="I269" s="16" t="s">
        <v>46</v>
      </c>
      <c r="J269" s="16">
        <v>52</v>
      </c>
      <c r="K269" s="17"/>
    </row>
    <row r="270" spans="1:11" ht="14.25">
      <c r="A270" s="12">
        <v>268</v>
      </c>
      <c r="B270" s="13" t="s">
        <v>533</v>
      </c>
      <c r="C270" s="14" t="s">
        <v>535</v>
      </c>
      <c r="D270" s="15" t="s">
        <v>507</v>
      </c>
      <c r="E270" s="16" t="s">
        <v>46</v>
      </c>
      <c r="F270" s="16">
        <v>10</v>
      </c>
      <c r="G270" s="17">
        <f t="shared" si="6"/>
        <v>3.3600000000000003</v>
      </c>
      <c r="H270" s="17">
        <v>33.6</v>
      </c>
      <c r="I270" s="16" t="s">
        <v>46</v>
      </c>
      <c r="J270" s="16">
        <v>10</v>
      </c>
      <c r="K270" s="17"/>
    </row>
    <row r="271" spans="1:11" ht="14.25">
      <c r="A271" s="12">
        <v>269</v>
      </c>
      <c r="B271" s="13" t="s">
        <v>533</v>
      </c>
      <c r="C271" s="14" t="s">
        <v>536</v>
      </c>
      <c r="D271" s="15" t="s">
        <v>507</v>
      </c>
      <c r="E271" s="16" t="s">
        <v>46</v>
      </c>
      <c r="F271" s="16">
        <v>420</v>
      </c>
      <c r="G271" s="17">
        <f t="shared" si="6"/>
        <v>8.01</v>
      </c>
      <c r="H271" s="17">
        <v>3364.2</v>
      </c>
      <c r="I271" s="16" t="s">
        <v>46</v>
      </c>
      <c r="J271" s="16">
        <v>420</v>
      </c>
      <c r="K271" s="17"/>
    </row>
    <row r="272" spans="1:11" ht="14.25">
      <c r="A272" s="12">
        <v>270</v>
      </c>
      <c r="B272" s="13" t="s">
        <v>533</v>
      </c>
      <c r="C272" s="14" t="s">
        <v>537</v>
      </c>
      <c r="D272" s="15" t="s">
        <v>507</v>
      </c>
      <c r="E272" s="16" t="s">
        <v>46</v>
      </c>
      <c r="F272" s="16">
        <v>28</v>
      </c>
      <c r="G272" s="17">
        <f t="shared" si="6"/>
        <v>22.16</v>
      </c>
      <c r="H272" s="17">
        <v>620.48</v>
      </c>
      <c r="I272" s="16" t="s">
        <v>46</v>
      </c>
      <c r="J272" s="16">
        <v>28</v>
      </c>
      <c r="K272" s="17"/>
    </row>
    <row r="273" spans="1:11" ht="14.25">
      <c r="A273" s="12">
        <v>271</v>
      </c>
      <c r="B273" s="13" t="s">
        <v>538</v>
      </c>
      <c r="C273" s="14" t="s">
        <v>539</v>
      </c>
      <c r="D273" s="15" t="s">
        <v>75</v>
      </c>
      <c r="E273" s="16" t="s">
        <v>540</v>
      </c>
      <c r="F273" s="16">
        <v>57.6</v>
      </c>
      <c r="G273" s="17">
        <f t="shared" si="6"/>
        <v>32</v>
      </c>
      <c r="H273" s="17">
        <v>1843.2</v>
      </c>
      <c r="I273" s="16" t="s">
        <v>540</v>
      </c>
      <c r="J273" s="16">
        <v>57.6</v>
      </c>
      <c r="K273" s="17"/>
    </row>
    <row r="274" spans="1:11" ht="14.25">
      <c r="A274" s="12">
        <v>272</v>
      </c>
      <c r="B274" s="13" t="s">
        <v>538</v>
      </c>
      <c r="C274" s="14" t="s">
        <v>541</v>
      </c>
      <c r="D274" s="15" t="s">
        <v>75</v>
      </c>
      <c r="E274" s="16" t="s">
        <v>76</v>
      </c>
      <c r="F274" s="16">
        <v>20</v>
      </c>
      <c r="G274" s="17">
        <f t="shared" si="6"/>
        <v>1.3199999999999998</v>
      </c>
      <c r="H274" s="17">
        <v>26.4</v>
      </c>
      <c r="I274" s="16" t="s">
        <v>76</v>
      </c>
      <c r="J274" s="16">
        <v>20</v>
      </c>
      <c r="K274" s="17"/>
    </row>
    <row r="275" spans="1:11">
      <c r="A275" s="12">
        <v>273</v>
      </c>
      <c r="B275" s="13" t="s">
        <v>542</v>
      </c>
      <c r="C275" s="14"/>
      <c r="D275" s="14" t="s">
        <v>543</v>
      </c>
      <c r="E275" s="16" t="s">
        <v>52</v>
      </c>
      <c r="F275" s="16">
        <v>21</v>
      </c>
      <c r="G275" s="17">
        <f t="shared" si="6"/>
        <v>210</v>
      </c>
      <c r="H275" s="17">
        <v>4410</v>
      </c>
      <c r="I275" s="16" t="s">
        <v>52</v>
      </c>
      <c r="J275" s="16">
        <v>21</v>
      </c>
      <c r="K275" s="17"/>
    </row>
    <row r="276" spans="1:11">
      <c r="A276" s="12">
        <v>274</v>
      </c>
      <c r="B276" s="13" t="s">
        <v>544</v>
      </c>
      <c r="C276" s="14" t="s">
        <v>545</v>
      </c>
      <c r="D276" s="14" t="s">
        <v>366</v>
      </c>
      <c r="E276" s="16" t="s">
        <v>29</v>
      </c>
      <c r="F276" s="16">
        <v>10</v>
      </c>
      <c r="G276" s="17">
        <f t="shared" si="6"/>
        <v>2.7600000000000002</v>
      </c>
      <c r="H276" s="17">
        <v>27.6</v>
      </c>
      <c r="I276" s="16" t="s">
        <v>29</v>
      </c>
      <c r="J276" s="16">
        <v>10</v>
      </c>
      <c r="K276" s="17"/>
    </row>
    <row r="277" spans="1:11" ht="14.25">
      <c r="A277" s="12">
        <v>275</v>
      </c>
      <c r="B277" s="13" t="s">
        <v>546</v>
      </c>
      <c r="C277" s="14" t="s">
        <v>547</v>
      </c>
      <c r="D277" s="15" t="s">
        <v>548</v>
      </c>
      <c r="E277" s="16" t="s">
        <v>29</v>
      </c>
      <c r="F277" s="16">
        <v>2</v>
      </c>
      <c r="G277" s="17">
        <f t="shared" si="6"/>
        <v>30</v>
      </c>
      <c r="H277" s="17">
        <v>60</v>
      </c>
      <c r="I277" s="16" t="s">
        <v>29</v>
      </c>
      <c r="J277" s="16">
        <v>2</v>
      </c>
      <c r="K277" s="17"/>
    </row>
    <row r="278" spans="1:11" ht="15.75" customHeight="1">
      <c r="A278" s="12">
        <v>276</v>
      </c>
      <c r="B278" s="13" t="s">
        <v>549</v>
      </c>
      <c r="C278" s="14" t="s">
        <v>550</v>
      </c>
      <c r="D278" s="15" t="s">
        <v>551</v>
      </c>
      <c r="E278" s="16" t="s">
        <v>435</v>
      </c>
      <c r="F278" s="16">
        <v>60</v>
      </c>
      <c r="G278" s="17">
        <f t="shared" si="6"/>
        <v>1.32</v>
      </c>
      <c r="H278" s="17">
        <v>79.2</v>
      </c>
      <c r="I278" s="16" t="s">
        <v>435</v>
      </c>
      <c r="J278" s="16">
        <v>60</v>
      </c>
      <c r="K278" s="17"/>
    </row>
    <row r="279" spans="1:11" ht="14.25">
      <c r="A279" s="12">
        <v>277</v>
      </c>
      <c r="B279" s="13" t="s">
        <v>552</v>
      </c>
      <c r="C279" s="14" t="s">
        <v>553</v>
      </c>
      <c r="D279" s="15" t="s">
        <v>554</v>
      </c>
      <c r="E279" s="16" t="s">
        <v>99</v>
      </c>
      <c r="F279" s="16">
        <v>10</v>
      </c>
      <c r="G279" s="17">
        <f t="shared" si="6"/>
        <v>23</v>
      </c>
      <c r="H279" s="17">
        <v>230</v>
      </c>
      <c r="I279" s="16" t="s">
        <v>99</v>
      </c>
      <c r="J279" s="16">
        <v>10</v>
      </c>
      <c r="K279" s="17"/>
    </row>
    <row r="280" spans="1:11" ht="14.25">
      <c r="A280" s="12">
        <v>278</v>
      </c>
      <c r="B280" s="13" t="s">
        <v>555</v>
      </c>
      <c r="C280" s="14" t="s">
        <v>556</v>
      </c>
      <c r="D280" s="15" t="s">
        <v>557</v>
      </c>
      <c r="E280" s="16" t="s">
        <v>29</v>
      </c>
      <c r="F280" s="16">
        <v>5</v>
      </c>
      <c r="G280" s="17">
        <f t="shared" si="6"/>
        <v>6.5</v>
      </c>
      <c r="H280" s="17">
        <v>32.5</v>
      </c>
      <c r="I280" s="16" t="s">
        <v>29</v>
      </c>
      <c r="J280" s="16">
        <v>5</v>
      </c>
      <c r="K280" s="17"/>
    </row>
    <row r="281" spans="1:11" ht="14.25">
      <c r="A281" s="12">
        <v>279</v>
      </c>
      <c r="B281" s="13" t="s">
        <v>555</v>
      </c>
      <c r="C281" s="14" t="s">
        <v>558</v>
      </c>
      <c r="D281" s="15" t="s">
        <v>557</v>
      </c>
      <c r="E281" s="16" t="s">
        <v>29</v>
      </c>
      <c r="F281" s="16">
        <v>2</v>
      </c>
      <c r="G281" s="17">
        <f t="shared" si="6"/>
        <v>15</v>
      </c>
      <c r="H281" s="17">
        <v>30</v>
      </c>
      <c r="I281" s="16" t="s">
        <v>29</v>
      </c>
      <c r="J281" s="16">
        <v>2</v>
      </c>
      <c r="K281" s="17"/>
    </row>
    <row r="282" spans="1:11">
      <c r="A282" s="12">
        <v>280</v>
      </c>
      <c r="B282" s="13" t="s">
        <v>559</v>
      </c>
      <c r="C282" s="14" t="s">
        <v>560</v>
      </c>
      <c r="D282" s="14" t="s">
        <v>525</v>
      </c>
      <c r="E282" s="16" t="s">
        <v>29</v>
      </c>
      <c r="F282" s="16">
        <v>2</v>
      </c>
      <c r="G282" s="17">
        <f t="shared" si="6"/>
        <v>17</v>
      </c>
      <c r="H282" s="17">
        <v>34</v>
      </c>
      <c r="I282" s="16" t="s">
        <v>29</v>
      </c>
      <c r="J282" s="16">
        <v>2</v>
      </c>
      <c r="K282" s="17"/>
    </row>
    <row r="283" spans="1:11" ht="14.25">
      <c r="A283" s="12">
        <v>281</v>
      </c>
      <c r="B283" s="13" t="s">
        <v>561</v>
      </c>
      <c r="C283" s="14" t="s">
        <v>562</v>
      </c>
      <c r="D283" s="15" t="s">
        <v>563</v>
      </c>
      <c r="E283" s="16" t="s">
        <v>46</v>
      </c>
      <c r="F283" s="16">
        <v>2</v>
      </c>
      <c r="G283" s="17">
        <f t="shared" si="6"/>
        <v>2.04</v>
      </c>
      <c r="H283" s="17">
        <v>4.08</v>
      </c>
      <c r="I283" s="16" t="s">
        <v>46</v>
      </c>
      <c r="J283" s="16">
        <v>2</v>
      </c>
      <c r="K283" s="17"/>
    </row>
    <row r="284" spans="1:11" ht="14.25">
      <c r="A284" s="12">
        <v>282</v>
      </c>
      <c r="B284" s="13" t="s">
        <v>561</v>
      </c>
      <c r="C284" s="14" t="s">
        <v>564</v>
      </c>
      <c r="D284" s="15" t="s">
        <v>565</v>
      </c>
      <c r="E284" s="16" t="s">
        <v>46</v>
      </c>
      <c r="F284" s="16">
        <v>377</v>
      </c>
      <c r="G284" s="17">
        <f t="shared" si="6"/>
        <v>2.04</v>
      </c>
      <c r="H284" s="17">
        <v>769.08</v>
      </c>
      <c r="I284" s="16" t="s">
        <v>46</v>
      </c>
      <c r="J284" s="16">
        <v>377</v>
      </c>
      <c r="K284" s="17"/>
    </row>
    <row r="285" spans="1:11" ht="14.25">
      <c r="A285" s="12">
        <v>283</v>
      </c>
      <c r="B285" s="13" t="s">
        <v>566</v>
      </c>
      <c r="C285" s="14" t="s">
        <v>21</v>
      </c>
      <c r="D285" s="15" t="s">
        <v>567</v>
      </c>
      <c r="E285" s="16" t="s">
        <v>12</v>
      </c>
      <c r="F285" s="16">
        <v>7</v>
      </c>
      <c r="G285" s="17">
        <f t="shared" si="6"/>
        <v>34.799999999999997</v>
      </c>
      <c r="H285" s="17">
        <v>243.6</v>
      </c>
      <c r="I285" s="16" t="s">
        <v>12</v>
      </c>
      <c r="J285" s="16">
        <v>7</v>
      </c>
      <c r="K285" s="17"/>
    </row>
    <row r="286" spans="1:11" ht="14.25">
      <c r="A286" s="12">
        <v>284</v>
      </c>
      <c r="B286" s="13" t="s">
        <v>568</v>
      </c>
      <c r="C286" s="14" t="s">
        <v>569</v>
      </c>
      <c r="D286" s="15" t="s">
        <v>570</v>
      </c>
      <c r="E286" s="16" t="s">
        <v>16</v>
      </c>
      <c r="F286" s="16">
        <v>2</v>
      </c>
      <c r="G286" s="17">
        <f t="shared" si="6"/>
        <v>111</v>
      </c>
      <c r="H286" s="17">
        <v>222</v>
      </c>
      <c r="I286" s="16" t="s">
        <v>16</v>
      </c>
      <c r="J286" s="16">
        <v>2</v>
      </c>
      <c r="K286" s="17"/>
    </row>
    <row r="287" spans="1:11" ht="14.25">
      <c r="A287" s="12">
        <v>285</v>
      </c>
      <c r="B287" s="13" t="s">
        <v>571</v>
      </c>
      <c r="C287" s="14" t="s">
        <v>572</v>
      </c>
      <c r="D287" s="15" t="s">
        <v>438</v>
      </c>
      <c r="E287" s="16" t="s">
        <v>16</v>
      </c>
      <c r="F287" s="16">
        <v>34</v>
      </c>
      <c r="G287" s="17">
        <f t="shared" si="6"/>
        <v>3.34</v>
      </c>
      <c r="H287" s="17">
        <v>113.56</v>
      </c>
      <c r="I287" s="16" t="s">
        <v>16</v>
      </c>
      <c r="J287" s="16">
        <v>34</v>
      </c>
      <c r="K287" s="17"/>
    </row>
    <row r="288" spans="1:11" ht="14.25">
      <c r="A288" s="12">
        <v>286</v>
      </c>
      <c r="B288" s="13" t="s">
        <v>573</v>
      </c>
      <c r="C288" s="14" t="s">
        <v>25</v>
      </c>
      <c r="D288" s="15" t="s">
        <v>469</v>
      </c>
      <c r="E288" s="16" t="s">
        <v>12</v>
      </c>
      <c r="F288" s="16">
        <v>271</v>
      </c>
      <c r="G288" s="17">
        <f t="shared" si="6"/>
        <v>19.5</v>
      </c>
      <c r="H288" s="17">
        <v>5284.5</v>
      </c>
      <c r="I288" s="16" t="s">
        <v>12</v>
      </c>
      <c r="J288" s="16">
        <v>271</v>
      </c>
      <c r="K288" s="17"/>
    </row>
    <row r="289" spans="1:11" ht="14.25">
      <c r="A289" s="12">
        <v>287</v>
      </c>
      <c r="B289" s="13" t="s">
        <v>574</v>
      </c>
      <c r="C289" s="14" t="s">
        <v>575</v>
      </c>
      <c r="D289" s="15" t="s">
        <v>576</v>
      </c>
      <c r="E289" s="16" t="s">
        <v>29</v>
      </c>
      <c r="F289" s="16">
        <v>1</v>
      </c>
      <c r="G289" s="17">
        <f t="shared" si="6"/>
        <v>14.42</v>
      </c>
      <c r="H289" s="17">
        <v>14.42</v>
      </c>
      <c r="I289" s="16" t="s">
        <v>29</v>
      </c>
      <c r="J289" s="16">
        <v>1</v>
      </c>
      <c r="K289" s="17"/>
    </row>
    <row r="290" spans="1:11" ht="14.25">
      <c r="A290" s="12">
        <v>288</v>
      </c>
      <c r="B290" s="13" t="s">
        <v>577</v>
      </c>
      <c r="C290" s="14" t="s">
        <v>578</v>
      </c>
      <c r="D290" s="15" t="s">
        <v>554</v>
      </c>
      <c r="E290" s="16" t="s">
        <v>516</v>
      </c>
      <c r="F290" s="16">
        <v>60</v>
      </c>
      <c r="G290" s="17">
        <f t="shared" si="6"/>
        <v>32.04</v>
      </c>
      <c r="H290" s="17">
        <v>1922.4</v>
      </c>
      <c r="I290" s="16" t="s">
        <v>516</v>
      </c>
      <c r="J290" s="16">
        <v>60</v>
      </c>
      <c r="K290" s="17"/>
    </row>
    <row r="291" spans="1:11" ht="14.25">
      <c r="A291" s="12">
        <v>289</v>
      </c>
      <c r="B291" s="13" t="s">
        <v>577</v>
      </c>
      <c r="C291" s="14" t="s">
        <v>579</v>
      </c>
      <c r="D291" s="15" t="s">
        <v>554</v>
      </c>
      <c r="E291" s="16" t="s">
        <v>516</v>
      </c>
      <c r="F291" s="16">
        <v>39</v>
      </c>
      <c r="G291" s="17">
        <f t="shared" si="6"/>
        <v>32.04</v>
      </c>
      <c r="H291" s="17">
        <v>1249.56</v>
      </c>
      <c r="I291" s="16" t="s">
        <v>516</v>
      </c>
      <c r="J291" s="16">
        <v>39</v>
      </c>
      <c r="K291" s="17"/>
    </row>
    <row r="292" spans="1:11" ht="14.25">
      <c r="A292" s="12">
        <v>290</v>
      </c>
      <c r="B292" s="13" t="s">
        <v>577</v>
      </c>
      <c r="C292" s="14" t="s">
        <v>580</v>
      </c>
      <c r="D292" s="15" t="s">
        <v>554</v>
      </c>
      <c r="E292" s="16" t="s">
        <v>516</v>
      </c>
      <c r="F292" s="16">
        <v>29</v>
      </c>
      <c r="G292" s="17">
        <f t="shared" si="6"/>
        <v>32.04</v>
      </c>
      <c r="H292" s="17">
        <v>929.16</v>
      </c>
      <c r="I292" s="16" t="s">
        <v>516</v>
      </c>
      <c r="J292" s="16">
        <v>29</v>
      </c>
      <c r="K292" s="17"/>
    </row>
    <row r="293" spans="1:11" ht="14.25">
      <c r="A293" s="12">
        <v>291</v>
      </c>
      <c r="B293" s="13" t="s">
        <v>581</v>
      </c>
      <c r="C293" s="14" t="s">
        <v>582</v>
      </c>
      <c r="D293" s="15" t="s">
        <v>426</v>
      </c>
      <c r="E293" s="16" t="s">
        <v>29</v>
      </c>
      <c r="F293" s="16">
        <v>18</v>
      </c>
      <c r="G293" s="17">
        <f t="shared" si="6"/>
        <v>46.5</v>
      </c>
      <c r="H293" s="17">
        <v>837</v>
      </c>
      <c r="I293" s="16" t="s">
        <v>29</v>
      </c>
      <c r="J293" s="16">
        <v>18</v>
      </c>
      <c r="K293" s="17"/>
    </row>
    <row r="294" spans="1:11" ht="14.25">
      <c r="A294" s="12">
        <v>292</v>
      </c>
      <c r="B294" s="13" t="s">
        <v>581</v>
      </c>
      <c r="C294" s="14" t="s">
        <v>583</v>
      </c>
      <c r="D294" s="15" t="s">
        <v>426</v>
      </c>
      <c r="E294" s="16" t="s">
        <v>29</v>
      </c>
      <c r="F294" s="16">
        <v>8</v>
      </c>
      <c r="G294" s="17">
        <f t="shared" si="6"/>
        <v>40</v>
      </c>
      <c r="H294" s="17">
        <v>320</v>
      </c>
      <c r="I294" s="16" t="s">
        <v>29</v>
      </c>
      <c r="J294" s="16">
        <v>8</v>
      </c>
      <c r="K294" s="17"/>
    </row>
    <row r="295" spans="1:11" ht="14.25">
      <c r="A295" s="12">
        <v>293</v>
      </c>
      <c r="B295" s="13" t="s">
        <v>581</v>
      </c>
      <c r="C295" s="14" t="s">
        <v>584</v>
      </c>
      <c r="D295" s="15" t="s">
        <v>426</v>
      </c>
      <c r="E295" s="16" t="s">
        <v>29</v>
      </c>
      <c r="F295" s="16">
        <v>2</v>
      </c>
      <c r="G295" s="17">
        <f t="shared" si="6"/>
        <v>46.5</v>
      </c>
      <c r="H295" s="17">
        <v>93</v>
      </c>
      <c r="I295" s="16" t="s">
        <v>29</v>
      </c>
      <c r="J295" s="16">
        <v>2</v>
      </c>
      <c r="K295" s="17"/>
    </row>
    <row r="296" spans="1:11" ht="14.25">
      <c r="A296" s="12">
        <v>294</v>
      </c>
      <c r="B296" s="13" t="s">
        <v>585</v>
      </c>
      <c r="C296" s="14" t="s">
        <v>586</v>
      </c>
      <c r="D296" s="15" t="s">
        <v>426</v>
      </c>
      <c r="E296" s="16" t="s">
        <v>29</v>
      </c>
      <c r="F296" s="16">
        <v>10</v>
      </c>
      <c r="G296" s="17">
        <f t="shared" si="6"/>
        <v>8.6</v>
      </c>
      <c r="H296" s="17">
        <v>86</v>
      </c>
      <c r="I296" s="16" t="s">
        <v>29</v>
      </c>
      <c r="J296" s="16">
        <v>10</v>
      </c>
      <c r="K296" s="17"/>
    </row>
    <row r="297" spans="1:11" ht="14.25">
      <c r="A297" s="12">
        <v>295</v>
      </c>
      <c r="B297" s="13" t="s">
        <v>587</v>
      </c>
      <c r="C297" s="14" t="s">
        <v>588</v>
      </c>
      <c r="D297" s="15" t="s">
        <v>589</v>
      </c>
      <c r="E297" s="16" t="s">
        <v>29</v>
      </c>
      <c r="F297" s="16">
        <v>40</v>
      </c>
      <c r="G297" s="17">
        <f t="shared" si="6"/>
        <v>4.18</v>
      </c>
      <c r="H297" s="17">
        <v>167.2</v>
      </c>
      <c r="I297" s="16" t="s">
        <v>29</v>
      </c>
      <c r="J297" s="16">
        <v>40</v>
      </c>
      <c r="K297" s="17"/>
    </row>
    <row r="298" spans="1:11" ht="14.25">
      <c r="A298" s="12">
        <v>296</v>
      </c>
      <c r="B298" s="13" t="s">
        <v>590</v>
      </c>
      <c r="C298" s="14" t="s">
        <v>25</v>
      </c>
      <c r="D298" s="15" t="s">
        <v>469</v>
      </c>
      <c r="E298" s="16" t="s">
        <v>19</v>
      </c>
      <c r="F298" s="16">
        <v>15</v>
      </c>
      <c r="G298" s="17">
        <f t="shared" si="6"/>
        <v>5</v>
      </c>
      <c r="H298" s="17">
        <v>75</v>
      </c>
      <c r="I298" s="16" t="s">
        <v>19</v>
      </c>
      <c r="J298" s="16">
        <v>15</v>
      </c>
      <c r="K298" s="17"/>
    </row>
    <row r="299" spans="1:11" ht="14.25">
      <c r="A299" s="12">
        <v>297</v>
      </c>
      <c r="B299" s="13" t="s">
        <v>591</v>
      </c>
      <c r="C299" s="14" t="s">
        <v>21</v>
      </c>
      <c r="D299" s="15" t="s">
        <v>592</v>
      </c>
      <c r="E299" s="16" t="s">
        <v>12</v>
      </c>
      <c r="F299" s="16">
        <v>5</v>
      </c>
      <c r="G299" s="17">
        <f t="shared" si="6"/>
        <v>8.41</v>
      </c>
      <c r="H299" s="17">
        <v>42.05</v>
      </c>
      <c r="I299" s="16" t="s">
        <v>12</v>
      </c>
      <c r="J299" s="16">
        <v>5</v>
      </c>
      <c r="K299" s="17"/>
    </row>
    <row r="300" spans="1:11" ht="14.25">
      <c r="A300" s="12">
        <v>298</v>
      </c>
      <c r="B300" s="13" t="s">
        <v>189</v>
      </c>
      <c r="C300" s="14" t="s">
        <v>593</v>
      </c>
      <c r="D300" s="15" t="s">
        <v>426</v>
      </c>
      <c r="E300" s="16" t="s">
        <v>29</v>
      </c>
      <c r="F300" s="16">
        <v>2</v>
      </c>
      <c r="G300" s="17">
        <f t="shared" si="6"/>
        <v>23</v>
      </c>
      <c r="H300" s="17">
        <v>46</v>
      </c>
      <c r="I300" s="16" t="s">
        <v>29</v>
      </c>
      <c r="J300" s="16">
        <v>2</v>
      </c>
      <c r="K300" s="17"/>
    </row>
    <row r="301" spans="1:11" ht="14.25">
      <c r="A301" s="12">
        <v>299</v>
      </c>
      <c r="B301" s="13" t="s">
        <v>189</v>
      </c>
      <c r="C301" s="14" t="s">
        <v>594</v>
      </c>
      <c r="D301" s="15" t="s">
        <v>595</v>
      </c>
      <c r="E301" s="16" t="s">
        <v>29</v>
      </c>
      <c r="F301" s="16">
        <v>3</v>
      </c>
      <c r="G301" s="17">
        <f t="shared" si="6"/>
        <v>12</v>
      </c>
      <c r="H301" s="17">
        <v>36</v>
      </c>
      <c r="I301" s="16" t="s">
        <v>29</v>
      </c>
      <c r="J301" s="16">
        <v>3</v>
      </c>
      <c r="K301" s="17"/>
    </row>
    <row r="302" spans="1:11" ht="14.25">
      <c r="A302" s="12">
        <v>300</v>
      </c>
      <c r="B302" s="13" t="s">
        <v>189</v>
      </c>
      <c r="C302" s="14" t="s">
        <v>596</v>
      </c>
      <c r="D302" s="15" t="s">
        <v>595</v>
      </c>
      <c r="E302" s="16" t="s">
        <v>29</v>
      </c>
      <c r="F302" s="16">
        <v>2</v>
      </c>
      <c r="G302" s="17">
        <f t="shared" si="6"/>
        <v>17</v>
      </c>
      <c r="H302" s="17">
        <v>34</v>
      </c>
      <c r="I302" s="16" t="s">
        <v>29</v>
      </c>
      <c r="J302" s="16">
        <v>2</v>
      </c>
      <c r="K302" s="17"/>
    </row>
    <row r="303" spans="1:11" ht="14.25">
      <c r="A303" s="12">
        <v>301</v>
      </c>
      <c r="B303" s="13" t="s">
        <v>189</v>
      </c>
      <c r="C303" s="14" t="s">
        <v>597</v>
      </c>
      <c r="D303" s="15" t="s">
        <v>595</v>
      </c>
      <c r="E303" s="16" t="s">
        <v>29</v>
      </c>
      <c r="F303" s="16">
        <v>1</v>
      </c>
      <c r="G303" s="17">
        <f t="shared" si="6"/>
        <v>18</v>
      </c>
      <c r="H303" s="17">
        <v>18</v>
      </c>
      <c r="I303" s="16" t="s">
        <v>29</v>
      </c>
      <c r="J303" s="16">
        <v>1</v>
      </c>
      <c r="K303" s="17"/>
    </row>
    <row r="304" spans="1:11" ht="14.25">
      <c r="A304" s="12">
        <v>302</v>
      </c>
      <c r="B304" s="13" t="s">
        <v>189</v>
      </c>
      <c r="C304" s="14" t="s">
        <v>598</v>
      </c>
      <c r="D304" s="15" t="s">
        <v>595</v>
      </c>
      <c r="E304" s="16" t="s">
        <v>29</v>
      </c>
      <c r="F304" s="16">
        <v>10</v>
      </c>
      <c r="G304" s="17">
        <f t="shared" si="6"/>
        <v>19</v>
      </c>
      <c r="H304" s="17">
        <v>190</v>
      </c>
      <c r="I304" s="16" t="s">
        <v>29</v>
      </c>
      <c r="J304" s="16">
        <v>10</v>
      </c>
      <c r="K304" s="17"/>
    </row>
    <row r="305" spans="1:11" ht="14.25">
      <c r="A305" s="12">
        <v>303</v>
      </c>
      <c r="B305" s="13" t="s">
        <v>599</v>
      </c>
      <c r="C305" s="14" t="s">
        <v>600</v>
      </c>
      <c r="D305" s="15" t="s">
        <v>258</v>
      </c>
      <c r="E305" s="16" t="s">
        <v>76</v>
      </c>
      <c r="F305" s="16">
        <v>95</v>
      </c>
      <c r="G305" s="17">
        <f t="shared" si="6"/>
        <v>0.85</v>
      </c>
      <c r="H305" s="17">
        <v>80.75</v>
      </c>
      <c r="I305" s="16" t="s">
        <v>76</v>
      </c>
      <c r="J305" s="16">
        <v>95</v>
      </c>
      <c r="K305" s="17"/>
    </row>
    <row r="306" spans="1:11" ht="14.25">
      <c r="A306" s="12">
        <v>304</v>
      </c>
      <c r="B306" s="13" t="s">
        <v>601</v>
      </c>
      <c r="C306" s="14" t="s">
        <v>602</v>
      </c>
      <c r="D306" s="15" t="s">
        <v>603</v>
      </c>
      <c r="E306" s="16" t="s">
        <v>516</v>
      </c>
      <c r="F306" s="16">
        <v>40</v>
      </c>
      <c r="G306" s="17">
        <f t="shared" si="6"/>
        <v>12.5</v>
      </c>
      <c r="H306" s="17">
        <v>500</v>
      </c>
      <c r="I306" s="16" t="s">
        <v>516</v>
      </c>
      <c r="J306" s="16">
        <v>40</v>
      </c>
      <c r="K306" s="17"/>
    </row>
    <row r="307" spans="1:11" ht="14.25">
      <c r="A307" s="12">
        <v>305</v>
      </c>
      <c r="B307" s="13" t="s">
        <v>601</v>
      </c>
      <c r="C307" s="14" t="s">
        <v>604</v>
      </c>
      <c r="D307" s="15" t="s">
        <v>603</v>
      </c>
      <c r="E307" s="16" t="s">
        <v>516</v>
      </c>
      <c r="F307" s="16">
        <v>21</v>
      </c>
      <c r="G307" s="17">
        <f t="shared" si="6"/>
        <v>14.5</v>
      </c>
      <c r="H307" s="17">
        <v>304.5</v>
      </c>
      <c r="I307" s="16" t="s">
        <v>516</v>
      </c>
      <c r="J307" s="16">
        <v>21</v>
      </c>
      <c r="K307" s="17"/>
    </row>
    <row r="308" spans="1:11">
      <c r="A308" s="12">
        <v>306</v>
      </c>
      <c r="B308" s="13" t="s">
        <v>605</v>
      </c>
      <c r="C308" s="14" t="s">
        <v>606</v>
      </c>
      <c r="D308" s="14" t="s">
        <v>607</v>
      </c>
      <c r="E308" s="16" t="s">
        <v>29</v>
      </c>
      <c r="F308" s="16">
        <v>1</v>
      </c>
      <c r="G308" s="17">
        <f t="shared" si="6"/>
        <v>10</v>
      </c>
      <c r="H308" s="17">
        <v>10</v>
      </c>
      <c r="I308" s="16" t="s">
        <v>29</v>
      </c>
      <c r="J308" s="16">
        <v>1</v>
      </c>
      <c r="K308" s="17"/>
    </row>
    <row r="309" spans="1:11">
      <c r="A309" s="12">
        <v>307</v>
      </c>
      <c r="B309" s="13" t="s">
        <v>608</v>
      </c>
      <c r="C309" s="14" t="s">
        <v>609</v>
      </c>
      <c r="D309" s="14" t="s">
        <v>525</v>
      </c>
      <c r="E309" s="16" t="s">
        <v>297</v>
      </c>
      <c r="F309" s="16">
        <v>292</v>
      </c>
      <c r="G309" s="17">
        <f t="shared" si="6"/>
        <v>6.41</v>
      </c>
      <c r="H309" s="17">
        <v>1871.72</v>
      </c>
      <c r="I309" s="16" t="s">
        <v>297</v>
      </c>
      <c r="J309" s="16">
        <v>292</v>
      </c>
      <c r="K309" s="17"/>
    </row>
    <row r="310" spans="1:11" ht="14.25">
      <c r="A310" s="12">
        <v>308</v>
      </c>
      <c r="B310" s="13" t="s">
        <v>610</v>
      </c>
      <c r="C310" s="14" t="s">
        <v>611</v>
      </c>
      <c r="D310" s="15" t="s">
        <v>469</v>
      </c>
      <c r="E310" s="16" t="s">
        <v>161</v>
      </c>
      <c r="F310" s="16">
        <v>43</v>
      </c>
      <c r="G310" s="17">
        <f t="shared" si="6"/>
        <v>2.4899999999999998</v>
      </c>
      <c r="H310" s="17">
        <v>107.07</v>
      </c>
      <c r="I310" s="16" t="s">
        <v>161</v>
      </c>
      <c r="J310" s="16">
        <v>43</v>
      </c>
      <c r="K310" s="17"/>
    </row>
    <row r="311" spans="1:11" ht="14.25">
      <c r="A311" s="12">
        <v>309</v>
      </c>
      <c r="B311" s="13" t="s">
        <v>612</v>
      </c>
      <c r="C311" s="14" t="s">
        <v>613</v>
      </c>
      <c r="D311" s="15" t="s">
        <v>488</v>
      </c>
      <c r="E311" s="16" t="s">
        <v>189</v>
      </c>
      <c r="F311" s="16">
        <v>111</v>
      </c>
      <c r="G311" s="17">
        <f t="shared" ref="G311:G345" si="7">H311/F311</f>
        <v>15</v>
      </c>
      <c r="H311" s="17">
        <v>1665</v>
      </c>
      <c r="I311" s="16" t="s">
        <v>189</v>
      </c>
      <c r="J311" s="16">
        <v>111</v>
      </c>
      <c r="K311" s="17"/>
    </row>
    <row r="312" spans="1:11">
      <c r="A312" s="12">
        <v>310</v>
      </c>
      <c r="B312" s="13" t="s">
        <v>614</v>
      </c>
      <c r="C312" s="14" t="s">
        <v>615</v>
      </c>
      <c r="D312" s="14" t="s">
        <v>616</v>
      </c>
      <c r="E312" s="16" t="s">
        <v>12</v>
      </c>
      <c r="F312" s="16">
        <v>529</v>
      </c>
      <c r="G312" s="17">
        <f t="shared" si="7"/>
        <v>7.21</v>
      </c>
      <c r="H312" s="17">
        <v>3814.09</v>
      </c>
      <c r="I312" s="16" t="s">
        <v>12</v>
      </c>
      <c r="J312" s="16">
        <v>529</v>
      </c>
      <c r="K312" s="17"/>
    </row>
    <row r="313" spans="1:11" ht="14.25">
      <c r="A313" s="12">
        <v>311</v>
      </c>
      <c r="B313" s="13" t="s">
        <v>617</v>
      </c>
      <c r="C313" s="14" t="s">
        <v>618</v>
      </c>
      <c r="D313" s="15" t="s">
        <v>619</v>
      </c>
      <c r="E313" s="16" t="s">
        <v>61</v>
      </c>
      <c r="F313" s="16">
        <v>40</v>
      </c>
      <c r="G313" s="17">
        <f t="shared" si="7"/>
        <v>1.98</v>
      </c>
      <c r="H313" s="17">
        <v>79.2</v>
      </c>
      <c r="I313" s="16" t="s">
        <v>61</v>
      </c>
      <c r="J313" s="16">
        <v>40</v>
      </c>
      <c r="K313" s="17"/>
    </row>
    <row r="314" spans="1:11" ht="14.25">
      <c r="A314" s="12">
        <v>312</v>
      </c>
      <c r="B314" s="13" t="s">
        <v>620</v>
      </c>
      <c r="C314" s="14" t="s">
        <v>621</v>
      </c>
      <c r="D314" s="15" t="s">
        <v>622</v>
      </c>
      <c r="E314" s="16" t="s">
        <v>46</v>
      </c>
      <c r="F314" s="16">
        <v>3</v>
      </c>
      <c r="G314" s="17">
        <f t="shared" si="7"/>
        <v>14.42</v>
      </c>
      <c r="H314" s="17">
        <v>43.26</v>
      </c>
      <c r="I314" s="16" t="s">
        <v>46</v>
      </c>
      <c r="J314" s="16">
        <v>3</v>
      </c>
      <c r="K314" s="17"/>
    </row>
    <row r="315" spans="1:11" ht="14.25">
      <c r="A315" s="12">
        <v>313</v>
      </c>
      <c r="B315" s="13" t="s">
        <v>620</v>
      </c>
      <c r="C315" s="14" t="s">
        <v>623</v>
      </c>
      <c r="D315" s="15" t="s">
        <v>622</v>
      </c>
      <c r="E315" s="16" t="s">
        <v>46</v>
      </c>
      <c r="F315" s="16">
        <v>2</v>
      </c>
      <c r="G315" s="17">
        <f t="shared" si="7"/>
        <v>35</v>
      </c>
      <c r="H315" s="17">
        <v>70</v>
      </c>
      <c r="I315" s="16" t="s">
        <v>46</v>
      </c>
      <c r="J315" s="16">
        <v>2</v>
      </c>
      <c r="K315" s="17"/>
    </row>
    <row r="316" spans="1:11">
      <c r="A316" s="12">
        <v>314</v>
      </c>
      <c r="B316" s="13" t="s">
        <v>624</v>
      </c>
      <c r="C316" s="14" t="s">
        <v>625</v>
      </c>
      <c r="D316" s="14" t="s">
        <v>626</v>
      </c>
      <c r="E316" s="16" t="s">
        <v>46</v>
      </c>
      <c r="F316" s="16">
        <v>12</v>
      </c>
      <c r="G316" s="17">
        <f t="shared" si="7"/>
        <v>55</v>
      </c>
      <c r="H316" s="17">
        <v>660</v>
      </c>
      <c r="I316" s="16" t="s">
        <v>46</v>
      </c>
      <c r="J316" s="16">
        <v>12</v>
      </c>
      <c r="K316" s="17"/>
    </row>
    <row r="317" spans="1:11" ht="14.25">
      <c r="A317" s="12">
        <v>315</v>
      </c>
      <c r="B317" s="13" t="s">
        <v>627</v>
      </c>
      <c r="C317" s="14" t="s">
        <v>628</v>
      </c>
      <c r="D317" s="15" t="s">
        <v>629</v>
      </c>
      <c r="E317" s="16" t="s">
        <v>297</v>
      </c>
      <c r="F317" s="16">
        <v>781</v>
      </c>
      <c r="G317" s="17">
        <f t="shared" si="7"/>
        <v>1.63</v>
      </c>
      <c r="H317" s="17">
        <v>1273.03</v>
      </c>
      <c r="I317" s="16" t="s">
        <v>297</v>
      </c>
      <c r="J317" s="16">
        <v>781</v>
      </c>
      <c r="K317" s="17"/>
    </row>
    <row r="318" spans="1:11" ht="14.25">
      <c r="A318" s="12">
        <v>316</v>
      </c>
      <c r="B318" s="13" t="s">
        <v>630</v>
      </c>
      <c r="C318" s="14" t="s">
        <v>631</v>
      </c>
      <c r="D318" s="15" t="s">
        <v>595</v>
      </c>
      <c r="E318" s="16" t="s">
        <v>29</v>
      </c>
      <c r="F318" s="16">
        <v>41</v>
      </c>
      <c r="G318" s="17">
        <f t="shared" si="7"/>
        <v>2.88</v>
      </c>
      <c r="H318" s="17">
        <v>118.08</v>
      </c>
      <c r="I318" s="16" t="s">
        <v>29</v>
      </c>
      <c r="J318" s="16">
        <v>41</v>
      </c>
      <c r="K318" s="17"/>
    </row>
    <row r="319" spans="1:11" ht="14.25">
      <c r="A319" s="12">
        <v>317</v>
      </c>
      <c r="B319" s="13" t="s">
        <v>632</v>
      </c>
      <c r="C319" s="14" t="s">
        <v>633</v>
      </c>
      <c r="D319" s="15" t="s">
        <v>634</v>
      </c>
      <c r="E319" s="16" t="s">
        <v>29</v>
      </c>
      <c r="F319" s="16">
        <v>4</v>
      </c>
      <c r="G319" s="17">
        <f t="shared" si="7"/>
        <v>65</v>
      </c>
      <c r="H319" s="17">
        <v>260</v>
      </c>
      <c r="I319" s="16" t="s">
        <v>29</v>
      </c>
      <c r="J319" s="16">
        <v>4</v>
      </c>
      <c r="K319" s="17"/>
    </row>
    <row r="320" spans="1:11" ht="14.25">
      <c r="A320" s="12">
        <v>318</v>
      </c>
      <c r="B320" s="13" t="s">
        <v>632</v>
      </c>
      <c r="C320" s="14" t="s">
        <v>635</v>
      </c>
      <c r="D320" s="15" t="s">
        <v>634</v>
      </c>
      <c r="E320" s="16" t="s">
        <v>29</v>
      </c>
      <c r="F320" s="16">
        <v>3</v>
      </c>
      <c r="G320" s="17">
        <f t="shared" si="7"/>
        <v>55.800000000000004</v>
      </c>
      <c r="H320" s="17">
        <v>167.4</v>
      </c>
      <c r="I320" s="16" t="s">
        <v>29</v>
      </c>
      <c r="J320" s="16">
        <v>3</v>
      </c>
      <c r="K320" s="17"/>
    </row>
    <row r="321" spans="1:11" ht="14.25">
      <c r="A321" s="12">
        <v>319</v>
      </c>
      <c r="B321" s="13" t="s">
        <v>636</v>
      </c>
      <c r="C321" s="14" t="s">
        <v>637</v>
      </c>
      <c r="D321" s="22" t="s">
        <v>357</v>
      </c>
      <c r="E321" s="16" t="s">
        <v>29</v>
      </c>
      <c r="F321" s="16">
        <v>256</v>
      </c>
      <c r="G321" s="17">
        <f t="shared" si="7"/>
        <v>1.2</v>
      </c>
      <c r="H321" s="17">
        <v>307.2</v>
      </c>
      <c r="I321" s="16" t="s">
        <v>29</v>
      </c>
      <c r="J321" s="16">
        <v>256</v>
      </c>
      <c r="K321" s="17"/>
    </row>
    <row r="322" spans="1:11" ht="14.25">
      <c r="A322" s="12">
        <v>320</v>
      </c>
      <c r="B322" s="13" t="s">
        <v>636</v>
      </c>
      <c r="C322" s="14" t="s">
        <v>638</v>
      </c>
      <c r="D322" s="22" t="s">
        <v>357</v>
      </c>
      <c r="E322" s="16" t="s">
        <v>29</v>
      </c>
      <c r="F322" s="16">
        <v>279</v>
      </c>
      <c r="G322" s="17">
        <f t="shared" si="7"/>
        <v>1.2</v>
      </c>
      <c r="H322" s="17">
        <v>334.8</v>
      </c>
      <c r="I322" s="16" t="s">
        <v>29</v>
      </c>
      <c r="J322" s="16">
        <v>279</v>
      </c>
      <c r="K322" s="17"/>
    </row>
    <row r="323" spans="1:11">
      <c r="A323" s="12">
        <v>321</v>
      </c>
      <c r="B323" s="13" t="s">
        <v>639</v>
      </c>
      <c r="C323" s="14" t="s">
        <v>348</v>
      </c>
      <c r="D323" s="14" t="s">
        <v>525</v>
      </c>
      <c r="E323" s="16" t="s">
        <v>46</v>
      </c>
      <c r="F323" s="16">
        <v>2</v>
      </c>
      <c r="G323" s="17">
        <f t="shared" si="7"/>
        <v>7.5</v>
      </c>
      <c r="H323" s="17">
        <v>15</v>
      </c>
      <c r="I323" s="16" t="s">
        <v>46</v>
      </c>
      <c r="J323" s="16">
        <v>2</v>
      </c>
      <c r="K323" s="17"/>
    </row>
    <row r="324" spans="1:11" ht="20.25" customHeight="1">
      <c r="A324" s="12">
        <v>322</v>
      </c>
      <c r="B324" s="13" t="s">
        <v>640</v>
      </c>
      <c r="C324" s="14" t="s">
        <v>25</v>
      </c>
      <c r="D324" s="15" t="s">
        <v>641</v>
      </c>
      <c r="E324" s="16" t="s">
        <v>23</v>
      </c>
      <c r="F324" s="16">
        <v>20</v>
      </c>
      <c r="G324" s="17">
        <f t="shared" si="7"/>
        <v>2.2000000000000002</v>
      </c>
      <c r="H324" s="17">
        <v>44</v>
      </c>
      <c r="I324" s="16" t="s">
        <v>23</v>
      </c>
      <c r="J324" s="16">
        <v>20</v>
      </c>
      <c r="K324" s="17"/>
    </row>
    <row r="325" spans="1:11" ht="14.25">
      <c r="A325" s="12">
        <v>323</v>
      </c>
      <c r="B325" s="13" t="s">
        <v>642</v>
      </c>
      <c r="C325" s="14" t="s">
        <v>643</v>
      </c>
      <c r="D325" s="15" t="s">
        <v>644</v>
      </c>
      <c r="E325" s="16" t="s">
        <v>46</v>
      </c>
      <c r="F325" s="16">
        <v>111</v>
      </c>
      <c r="G325" s="17">
        <f t="shared" si="7"/>
        <v>70</v>
      </c>
      <c r="H325" s="17">
        <v>7770</v>
      </c>
      <c r="I325" s="16" t="s">
        <v>46</v>
      </c>
      <c r="J325" s="16">
        <v>111</v>
      </c>
      <c r="K325" s="17"/>
    </row>
    <row r="326" spans="1:11" ht="14.25">
      <c r="A326" s="12">
        <v>324</v>
      </c>
      <c r="B326" s="13" t="s">
        <v>642</v>
      </c>
      <c r="C326" s="14" t="s">
        <v>645</v>
      </c>
      <c r="D326" s="15" t="s">
        <v>644</v>
      </c>
      <c r="E326" s="16" t="s">
        <v>540</v>
      </c>
      <c r="F326" s="16">
        <v>11</v>
      </c>
      <c r="G326" s="17">
        <f t="shared" si="7"/>
        <v>2.5</v>
      </c>
      <c r="H326" s="17">
        <v>27.5</v>
      </c>
      <c r="I326" s="16" t="s">
        <v>540</v>
      </c>
      <c r="J326" s="16">
        <v>11</v>
      </c>
      <c r="K326" s="17"/>
    </row>
    <row r="327" spans="1:11" ht="14.25">
      <c r="A327" s="12">
        <v>325</v>
      </c>
      <c r="B327" s="13" t="s">
        <v>646</v>
      </c>
      <c r="C327" s="14" t="s">
        <v>647</v>
      </c>
      <c r="D327" s="25" t="s">
        <v>648</v>
      </c>
      <c r="E327" s="16" t="s">
        <v>297</v>
      </c>
      <c r="F327" s="16">
        <v>1860</v>
      </c>
      <c r="G327" s="17">
        <f t="shared" si="7"/>
        <v>3.5</v>
      </c>
      <c r="H327" s="17">
        <v>6510</v>
      </c>
      <c r="I327" s="16" t="s">
        <v>297</v>
      </c>
      <c r="J327" s="16">
        <v>1860</v>
      </c>
      <c r="K327" s="17"/>
    </row>
    <row r="328" spans="1:11" ht="14.25">
      <c r="A328" s="12">
        <v>326</v>
      </c>
      <c r="B328" s="13" t="s">
        <v>646</v>
      </c>
      <c r="C328" s="14" t="s">
        <v>649</v>
      </c>
      <c r="D328" s="25" t="s">
        <v>648</v>
      </c>
      <c r="E328" s="16" t="s">
        <v>297</v>
      </c>
      <c r="F328" s="16">
        <v>1979</v>
      </c>
      <c r="G328" s="17">
        <f t="shared" si="7"/>
        <v>3.5</v>
      </c>
      <c r="H328" s="17">
        <v>6926.5</v>
      </c>
      <c r="I328" s="16" t="s">
        <v>297</v>
      </c>
      <c r="J328" s="16">
        <v>1979</v>
      </c>
      <c r="K328" s="17"/>
    </row>
    <row r="329" spans="1:11" ht="14.25">
      <c r="A329" s="12">
        <v>327</v>
      </c>
      <c r="B329" s="13" t="s">
        <v>650</v>
      </c>
      <c r="C329" s="14" t="s">
        <v>651</v>
      </c>
      <c r="D329" s="25" t="s">
        <v>648</v>
      </c>
      <c r="E329" s="16" t="s">
        <v>29</v>
      </c>
      <c r="F329" s="16">
        <v>1</v>
      </c>
      <c r="G329" s="17">
        <f t="shared" si="7"/>
        <v>26.6</v>
      </c>
      <c r="H329" s="17">
        <v>26.6</v>
      </c>
      <c r="I329" s="16" t="s">
        <v>29</v>
      </c>
      <c r="J329" s="16">
        <v>1</v>
      </c>
      <c r="K329" s="17"/>
    </row>
    <row r="330" spans="1:11">
      <c r="A330" s="12">
        <v>328</v>
      </c>
      <c r="B330" s="13" t="s">
        <v>652</v>
      </c>
      <c r="C330" s="14" t="s">
        <v>653</v>
      </c>
      <c r="D330" s="14" t="s">
        <v>525</v>
      </c>
      <c r="E330" s="16" t="s">
        <v>29</v>
      </c>
      <c r="F330" s="16">
        <v>3360</v>
      </c>
      <c r="G330" s="17">
        <f t="shared" si="7"/>
        <v>0.32</v>
      </c>
      <c r="H330" s="17">
        <v>1075.2</v>
      </c>
      <c r="I330" s="16" t="s">
        <v>29</v>
      </c>
      <c r="J330" s="16">
        <v>3360</v>
      </c>
      <c r="K330" s="17"/>
    </row>
    <row r="331" spans="1:11" ht="14.25">
      <c r="A331" s="12">
        <v>329</v>
      </c>
      <c r="B331" s="13" t="s">
        <v>654</v>
      </c>
      <c r="C331" s="14" t="s">
        <v>655</v>
      </c>
      <c r="D331" s="25" t="s">
        <v>648</v>
      </c>
      <c r="E331" s="16" t="s">
        <v>297</v>
      </c>
      <c r="F331" s="16">
        <v>1276</v>
      </c>
      <c r="G331" s="17">
        <f t="shared" si="7"/>
        <v>3.9899999999999998</v>
      </c>
      <c r="H331" s="17">
        <v>5091.24</v>
      </c>
      <c r="I331" s="16" t="s">
        <v>297</v>
      </c>
      <c r="J331" s="16">
        <v>1276</v>
      </c>
      <c r="K331" s="17"/>
    </row>
    <row r="332" spans="1:11" ht="14.25">
      <c r="A332" s="12">
        <v>330</v>
      </c>
      <c r="B332" s="13" t="s">
        <v>656</v>
      </c>
      <c r="C332" s="14" t="s">
        <v>25</v>
      </c>
      <c r="D332" s="15" t="s">
        <v>657</v>
      </c>
      <c r="E332" s="16" t="s">
        <v>12</v>
      </c>
      <c r="F332" s="16">
        <v>5</v>
      </c>
      <c r="G332" s="17">
        <f t="shared" si="7"/>
        <v>1</v>
      </c>
      <c r="H332" s="17">
        <v>5</v>
      </c>
      <c r="I332" s="16" t="s">
        <v>12</v>
      </c>
      <c r="J332" s="16">
        <v>5</v>
      </c>
      <c r="K332" s="17"/>
    </row>
    <row r="333" spans="1:11" ht="14.25">
      <c r="A333" s="12">
        <v>331</v>
      </c>
      <c r="B333" s="13" t="s">
        <v>658</v>
      </c>
      <c r="C333" s="14" t="s">
        <v>659</v>
      </c>
      <c r="D333" s="15" t="s">
        <v>660</v>
      </c>
      <c r="E333" s="16" t="s">
        <v>29</v>
      </c>
      <c r="F333" s="16">
        <v>10</v>
      </c>
      <c r="G333" s="17">
        <f t="shared" si="7"/>
        <v>1.4</v>
      </c>
      <c r="H333" s="17">
        <v>14</v>
      </c>
      <c r="I333" s="16" t="s">
        <v>29</v>
      </c>
      <c r="J333" s="16">
        <v>10</v>
      </c>
      <c r="K333" s="17"/>
    </row>
    <row r="334" spans="1:11" ht="14.25">
      <c r="A334" s="12">
        <v>332</v>
      </c>
      <c r="B334" s="13" t="s">
        <v>661</v>
      </c>
      <c r="C334" s="14" t="s">
        <v>662</v>
      </c>
      <c r="D334" s="15" t="s">
        <v>663</v>
      </c>
      <c r="E334" s="16" t="s">
        <v>29</v>
      </c>
      <c r="F334" s="16">
        <v>5</v>
      </c>
      <c r="G334" s="17">
        <f t="shared" si="7"/>
        <v>54</v>
      </c>
      <c r="H334" s="17">
        <v>270</v>
      </c>
      <c r="I334" s="16" t="s">
        <v>29</v>
      </c>
      <c r="J334" s="16">
        <v>5</v>
      </c>
      <c r="K334" s="17"/>
    </row>
    <row r="335" spans="1:11" ht="14.25">
      <c r="A335" s="12">
        <v>333</v>
      </c>
      <c r="B335" s="13" t="s">
        <v>664</v>
      </c>
      <c r="C335" s="14" t="s">
        <v>25</v>
      </c>
      <c r="D335" s="15" t="s">
        <v>665</v>
      </c>
      <c r="E335" s="16" t="s">
        <v>29</v>
      </c>
      <c r="F335" s="16">
        <v>3</v>
      </c>
      <c r="G335" s="17">
        <f t="shared" si="7"/>
        <v>29.45</v>
      </c>
      <c r="H335" s="17">
        <v>88.35</v>
      </c>
      <c r="I335" s="16" t="s">
        <v>29</v>
      </c>
      <c r="J335" s="16">
        <v>3</v>
      </c>
      <c r="K335" s="17"/>
    </row>
    <row r="336" spans="1:11" ht="14.25">
      <c r="A336" s="12">
        <v>334</v>
      </c>
      <c r="B336" s="13" t="s">
        <v>666</v>
      </c>
      <c r="C336" s="14" t="s">
        <v>21</v>
      </c>
      <c r="D336" s="15" t="s">
        <v>665</v>
      </c>
      <c r="E336" s="16" t="s">
        <v>29</v>
      </c>
      <c r="F336" s="16">
        <v>12</v>
      </c>
      <c r="G336" s="17">
        <f t="shared" si="7"/>
        <v>22.25</v>
      </c>
      <c r="H336" s="17">
        <v>267</v>
      </c>
      <c r="I336" s="16" t="s">
        <v>29</v>
      </c>
      <c r="J336" s="16">
        <v>12</v>
      </c>
      <c r="K336" s="17"/>
    </row>
    <row r="337" spans="1:11" ht="14.25">
      <c r="A337" s="12">
        <v>335</v>
      </c>
      <c r="B337" s="13" t="s">
        <v>667</v>
      </c>
      <c r="C337" s="14" t="s">
        <v>668</v>
      </c>
      <c r="D337" s="15" t="s">
        <v>669</v>
      </c>
      <c r="E337" s="16" t="s">
        <v>29</v>
      </c>
      <c r="F337" s="16">
        <v>12</v>
      </c>
      <c r="G337" s="17">
        <f t="shared" si="7"/>
        <v>4.8099999999999996</v>
      </c>
      <c r="H337" s="17">
        <v>57.72</v>
      </c>
      <c r="I337" s="16" t="s">
        <v>29</v>
      </c>
      <c r="J337" s="16">
        <v>12</v>
      </c>
      <c r="K337" s="17"/>
    </row>
    <row r="338" spans="1:11">
      <c r="A338" s="12">
        <v>336</v>
      </c>
      <c r="B338" s="13" t="s">
        <v>670</v>
      </c>
      <c r="C338" s="14" t="s">
        <v>423</v>
      </c>
      <c r="D338" s="14" t="s">
        <v>671</v>
      </c>
      <c r="E338" s="16" t="s">
        <v>46</v>
      </c>
      <c r="F338" s="16">
        <v>100</v>
      </c>
      <c r="G338" s="17">
        <f t="shared" si="7"/>
        <v>22</v>
      </c>
      <c r="H338" s="17">
        <v>2200</v>
      </c>
      <c r="I338" s="16" t="s">
        <v>46</v>
      </c>
      <c r="J338" s="16">
        <v>100</v>
      </c>
      <c r="K338" s="17"/>
    </row>
    <row r="339" spans="1:11" ht="14.25">
      <c r="A339" s="12">
        <v>337</v>
      </c>
      <c r="B339" s="13" t="s">
        <v>672</v>
      </c>
      <c r="C339" s="14" t="s">
        <v>673</v>
      </c>
      <c r="D339" s="15" t="s">
        <v>570</v>
      </c>
      <c r="E339" s="16" t="s">
        <v>29</v>
      </c>
      <c r="F339" s="16">
        <v>500</v>
      </c>
      <c r="G339" s="17">
        <f t="shared" si="7"/>
        <v>0.15</v>
      </c>
      <c r="H339" s="17">
        <v>75</v>
      </c>
      <c r="I339" s="16" t="s">
        <v>29</v>
      </c>
      <c r="J339" s="16">
        <v>500</v>
      </c>
      <c r="K339" s="17"/>
    </row>
    <row r="340" spans="1:11" ht="14.25">
      <c r="A340" s="12">
        <v>338</v>
      </c>
      <c r="B340" s="13" t="s">
        <v>674</v>
      </c>
      <c r="C340" s="14" t="s">
        <v>675</v>
      </c>
      <c r="D340" s="15" t="s">
        <v>676</v>
      </c>
      <c r="E340" s="16" t="s">
        <v>677</v>
      </c>
      <c r="F340" s="16">
        <v>16</v>
      </c>
      <c r="G340" s="17">
        <f t="shared" si="7"/>
        <v>31</v>
      </c>
      <c r="H340" s="17">
        <v>496</v>
      </c>
      <c r="I340" s="16" t="s">
        <v>677</v>
      </c>
      <c r="J340" s="16">
        <v>16</v>
      </c>
      <c r="K340" s="17"/>
    </row>
    <row r="341" spans="1:11" ht="14.25">
      <c r="A341" s="12">
        <v>339</v>
      </c>
      <c r="B341" s="13" t="s">
        <v>678</v>
      </c>
      <c r="C341" s="14" t="s">
        <v>679</v>
      </c>
      <c r="D341" s="25" t="s">
        <v>648</v>
      </c>
      <c r="E341" s="16" t="s">
        <v>46</v>
      </c>
      <c r="F341" s="16">
        <v>1300</v>
      </c>
      <c r="G341" s="17">
        <f t="shared" si="7"/>
        <v>4.0999999999999996</v>
      </c>
      <c r="H341" s="17">
        <v>5330</v>
      </c>
      <c r="I341" s="16" t="s">
        <v>46</v>
      </c>
      <c r="J341" s="16">
        <v>1300</v>
      </c>
      <c r="K341" s="17"/>
    </row>
    <row r="342" spans="1:11" ht="14.25">
      <c r="A342" s="12">
        <v>340</v>
      </c>
      <c r="B342" s="13" t="s">
        <v>680</v>
      </c>
      <c r="C342" s="14" t="s">
        <v>681</v>
      </c>
      <c r="D342" s="15" t="s">
        <v>682</v>
      </c>
      <c r="E342" s="16" t="s">
        <v>29</v>
      </c>
      <c r="F342" s="16">
        <v>3</v>
      </c>
      <c r="G342" s="17">
        <f t="shared" si="7"/>
        <v>240</v>
      </c>
      <c r="H342" s="17">
        <v>720</v>
      </c>
      <c r="I342" s="16" t="s">
        <v>29</v>
      </c>
      <c r="J342" s="16">
        <v>3</v>
      </c>
      <c r="K342" s="17"/>
    </row>
    <row r="343" spans="1:11" ht="14.25">
      <c r="A343" s="12">
        <v>341</v>
      </c>
      <c r="B343" s="13" t="s">
        <v>683</v>
      </c>
      <c r="C343" s="14" t="s">
        <v>684</v>
      </c>
      <c r="D343" s="15" t="s">
        <v>685</v>
      </c>
      <c r="E343" s="16" t="s">
        <v>46</v>
      </c>
      <c r="F343" s="16">
        <v>22</v>
      </c>
      <c r="G343" s="17">
        <f t="shared" si="7"/>
        <v>12.2</v>
      </c>
      <c r="H343" s="17">
        <v>268.39999999999998</v>
      </c>
      <c r="I343" s="16" t="s">
        <v>46</v>
      </c>
      <c r="J343" s="16">
        <v>22</v>
      </c>
      <c r="K343" s="17"/>
    </row>
    <row r="344" spans="1:11" ht="14.25">
      <c r="A344" s="12">
        <v>342</v>
      </c>
      <c r="B344" s="13" t="s">
        <v>686</v>
      </c>
      <c r="C344" s="14" t="s">
        <v>687</v>
      </c>
      <c r="D344" s="15" t="s">
        <v>688</v>
      </c>
      <c r="E344" s="16" t="s">
        <v>29</v>
      </c>
      <c r="F344" s="16">
        <v>31</v>
      </c>
      <c r="G344" s="17">
        <f t="shared" si="7"/>
        <v>2.79</v>
      </c>
      <c r="H344" s="17">
        <v>86.49</v>
      </c>
      <c r="I344" s="16" t="s">
        <v>29</v>
      </c>
      <c r="J344" s="16">
        <v>31</v>
      </c>
      <c r="K344" s="17"/>
    </row>
    <row r="345" spans="1:11" ht="14.25">
      <c r="A345" s="12">
        <v>343</v>
      </c>
      <c r="B345" s="13" t="s">
        <v>689</v>
      </c>
      <c r="C345" s="14" t="s">
        <v>690</v>
      </c>
      <c r="D345" s="15" t="s">
        <v>688</v>
      </c>
      <c r="E345" s="16" t="s">
        <v>29</v>
      </c>
      <c r="F345" s="16">
        <v>18</v>
      </c>
      <c r="G345" s="17">
        <f t="shared" si="7"/>
        <v>1.8699999999999999</v>
      </c>
      <c r="H345" s="17">
        <v>33.659999999999997</v>
      </c>
      <c r="I345" s="16" t="s">
        <v>29</v>
      </c>
      <c r="J345" s="16">
        <v>18</v>
      </c>
      <c r="K345" s="17"/>
    </row>
    <row r="346" spans="1:11">
      <c r="A346" s="12">
        <v>344</v>
      </c>
      <c r="B346" s="13" t="s">
        <v>692</v>
      </c>
      <c r="C346" s="13" t="s">
        <v>693</v>
      </c>
      <c r="D346" s="14" t="s">
        <v>694</v>
      </c>
      <c r="E346" s="26" t="s">
        <v>29</v>
      </c>
      <c r="F346" s="26">
        <v>4</v>
      </c>
      <c r="G346" s="27">
        <f t="shared" ref="G346:G351" si="8">H346/F346</f>
        <v>133</v>
      </c>
      <c r="H346" s="27">
        <v>532</v>
      </c>
      <c r="I346" s="26" t="s">
        <v>29</v>
      </c>
      <c r="J346" s="26">
        <v>4</v>
      </c>
      <c r="K346" s="17"/>
    </row>
    <row r="347" spans="1:11">
      <c r="A347" s="12">
        <v>345</v>
      </c>
      <c r="B347" s="13" t="s">
        <v>692</v>
      </c>
      <c r="C347" s="13" t="s">
        <v>695</v>
      </c>
      <c r="D347" s="14" t="s">
        <v>694</v>
      </c>
      <c r="E347" s="26" t="s">
        <v>29</v>
      </c>
      <c r="F347" s="26">
        <v>2</v>
      </c>
      <c r="G347" s="27">
        <f t="shared" si="8"/>
        <v>133</v>
      </c>
      <c r="H347" s="27">
        <v>266</v>
      </c>
      <c r="I347" s="26" t="s">
        <v>29</v>
      </c>
      <c r="J347" s="26">
        <v>2</v>
      </c>
      <c r="K347" s="17"/>
    </row>
    <row r="348" spans="1:11" ht="18" customHeight="1">
      <c r="A348" s="12">
        <v>346</v>
      </c>
      <c r="B348" s="13" t="s">
        <v>692</v>
      </c>
      <c r="C348" s="13" t="s">
        <v>696</v>
      </c>
      <c r="D348" s="14" t="s">
        <v>694</v>
      </c>
      <c r="E348" s="26" t="s">
        <v>29</v>
      </c>
      <c r="F348" s="26">
        <v>2</v>
      </c>
      <c r="G348" s="27">
        <f t="shared" si="8"/>
        <v>130</v>
      </c>
      <c r="H348" s="27">
        <v>260</v>
      </c>
      <c r="I348" s="26" t="s">
        <v>29</v>
      </c>
      <c r="J348" s="26">
        <v>2</v>
      </c>
      <c r="K348" s="17"/>
    </row>
    <row r="349" spans="1:11">
      <c r="A349" s="12">
        <v>347</v>
      </c>
      <c r="B349" s="13" t="s">
        <v>697</v>
      </c>
      <c r="C349" s="13" t="s">
        <v>698</v>
      </c>
      <c r="D349" s="14" t="s">
        <v>694</v>
      </c>
      <c r="E349" s="26" t="s">
        <v>29</v>
      </c>
      <c r="F349" s="26">
        <v>70</v>
      </c>
      <c r="G349" s="27">
        <f t="shared" si="8"/>
        <v>7</v>
      </c>
      <c r="H349" s="27">
        <v>490</v>
      </c>
      <c r="I349" s="26" t="s">
        <v>29</v>
      </c>
      <c r="J349" s="26">
        <v>70</v>
      </c>
      <c r="K349" s="17"/>
    </row>
    <row r="350" spans="1:11" ht="15.75" customHeight="1">
      <c r="A350" s="12">
        <v>348</v>
      </c>
      <c r="B350" s="13" t="s">
        <v>699</v>
      </c>
      <c r="C350" s="13" t="s">
        <v>700</v>
      </c>
      <c r="D350" s="14" t="s">
        <v>701</v>
      </c>
      <c r="E350" s="26" t="s">
        <v>29</v>
      </c>
      <c r="F350" s="26">
        <v>30</v>
      </c>
      <c r="G350" s="27">
        <f t="shared" si="8"/>
        <v>12.5</v>
      </c>
      <c r="H350" s="27">
        <v>375</v>
      </c>
      <c r="I350" s="26" t="s">
        <v>29</v>
      </c>
      <c r="J350" s="26">
        <v>30</v>
      </c>
      <c r="K350" s="17"/>
    </row>
    <row r="351" spans="1:11" ht="20.25" customHeight="1">
      <c r="A351" s="12">
        <v>349</v>
      </c>
      <c r="B351" s="13" t="s">
        <v>699</v>
      </c>
      <c r="C351" s="13" t="s">
        <v>702</v>
      </c>
      <c r="D351" s="14" t="s">
        <v>701</v>
      </c>
      <c r="E351" s="26" t="s">
        <v>29</v>
      </c>
      <c r="F351" s="26">
        <v>30</v>
      </c>
      <c r="G351" s="27">
        <f t="shared" si="8"/>
        <v>3</v>
      </c>
      <c r="H351" s="27">
        <v>90</v>
      </c>
      <c r="I351" s="26" t="s">
        <v>29</v>
      </c>
      <c r="J351" s="26">
        <v>30</v>
      </c>
      <c r="K351" s="17"/>
    </row>
    <row r="352" spans="1:11" ht="14.25">
      <c r="A352" s="12">
        <v>350</v>
      </c>
      <c r="B352" s="13" t="s">
        <v>703</v>
      </c>
      <c r="C352" s="14" t="s">
        <v>704</v>
      </c>
      <c r="D352" s="15" t="s">
        <v>507</v>
      </c>
      <c r="E352" s="16" t="s">
        <v>95</v>
      </c>
      <c r="F352" s="16">
        <v>578</v>
      </c>
      <c r="G352" s="17">
        <f t="shared" ref="G352:G370" si="9">H352/F352</f>
        <v>3.6000000000000005</v>
      </c>
      <c r="H352" s="17">
        <v>2080.8000000000002</v>
      </c>
      <c r="I352" s="16" t="s">
        <v>95</v>
      </c>
      <c r="J352" s="16">
        <v>578</v>
      </c>
      <c r="K352" s="17"/>
    </row>
    <row r="353" spans="1:11" ht="14.25">
      <c r="A353" s="12">
        <v>351</v>
      </c>
      <c r="B353" s="13" t="s">
        <v>703</v>
      </c>
      <c r="C353" s="14" t="s">
        <v>705</v>
      </c>
      <c r="D353" s="15" t="s">
        <v>507</v>
      </c>
      <c r="E353" s="16" t="s">
        <v>95</v>
      </c>
      <c r="F353" s="16">
        <v>2155</v>
      </c>
      <c r="G353" s="17">
        <f t="shared" si="9"/>
        <v>4.0999999999999996</v>
      </c>
      <c r="H353" s="17">
        <v>8835.5</v>
      </c>
      <c r="I353" s="16" t="s">
        <v>95</v>
      </c>
      <c r="J353" s="16">
        <v>2155</v>
      </c>
      <c r="K353" s="17"/>
    </row>
    <row r="354" spans="1:11" ht="14.25">
      <c r="A354" s="12">
        <v>352</v>
      </c>
      <c r="B354" s="13" t="s">
        <v>703</v>
      </c>
      <c r="C354" s="14" t="s">
        <v>706</v>
      </c>
      <c r="D354" s="15" t="s">
        <v>507</v>
      </c>
      <c r="E354" s="16" t="s">
        <v>95</v>
      </c>
      <c r="F354" s="16">
        <v>122</v>
      </c>
      <c r="G354" s="17">
        <f t="shared" si="9"/>
        <v>2.6999999999999997</v>
      </c>
      <c r="H354" s="17">
        <v>329.4</v>
      </c>
      <c r="I354" s="16" t="s">
        <v>95</v>
      </c>
      <c r="J354" s="16">
        <v>122</v>
      </c>
      <c r="K354" s="17"/>
    </row>
    <row r="355" spans="1:11" ht="14.25">
      <c r="A355" s="12">
        <v>353</v>
      </c>
      <c r="B355" s="13" t="s">
        <v>703</v>
      </c>
      <c r="C355" s="14" t="s">
        <v>707</v>
      </c>
      <c r="D355" s="15" t="s">
        <v>507</v>
      </c>
      <c r="E355" s="16" t="s">
        <v>29</v>
      </c>
      <c r="F355" s="16">
        <v>2000</v>
      </c>
      <c r="G355" s="17">
        <f t="shared" si="9"/>
        <v>0.16</v>
      </c>
      <c r="H355" s="17">
        <v>320</v>
      </c>
      <c r="I355" s="16" t="s">
        <v>29</v>
      </c>
      <c r="J355" s="16">
        <v>2000</v>
      </c>
      <c r="K355" s="17"/>
    </row>
    <row r="356" spans="1:11" ht="14.25">
      <c r="A356" s="12">
        <v>354</v>
      </c>
      <c r="B356" s="13" t="s">
        <v>703</v>
      </c>
      <c r="C356" s="14" t="s">
        <v>708</v>
      </c>
      <c r="D356" s="15" t="s">
        <v>507</v>
      </c>
      <c r="E356" s="16" t="s">
        <v>29</v>
      </c>
      <c r="F356" s="16">
        <v>500</v>
      </c>
      <c r="G356" s="17">
        <f t="shared" si="9"/>
        <v>0.11</v>
      </c>
      <c r="H356" s="17">
        <v>55</v>
      </c>
      <c r="I356" s="16" t="s">
        <v>29</v>
      </c>
      <c r="J356" s="16">
        <v>500</v>
      </c>
      <c r="K356" s="17"/>
    </row>
    <row r="357" spans="1:11" ht="14.25">
      <c r="A357" s="12">
        <v>355</v>
      </c>
      <c r="B357" s="13" t="s">
        <v>703</v>
      </c>
      <c r="C357" s="14" t="s">
        <v>709</v>
      </c>
      <c r="D357" s="15" t="s">
        <v>507</v>
      </c>
      <c r="E357" s="16" t="s">
        <v>95</v>
      </c>
      <c r="F357" s="16">
        <v>320</v>
      </c>
      <c r="G357" s="17">
        <f t="shared" si="9"/>
        <v>2.5</v>
      </c>
      <c r="H357" s="17">
        <v>800</v>
      </c>
      <c r="I357" s="16" t="s">
        <v>95</v>
      </c>
      <c r="J357" s="16">
        <v>320</v>
      </c>
      <c r="K357" s="17"/>
    </row>
    <row r="358" spans="1:11" ht="14.25">
      <c r="A358" s="12">
        <v>356</v>
      </c>
      <c r="B358" s="13" t="s">
        <v>703</v>
      </c>
      <c r="C358" s="14" t="s">
        <v>710</v>
      </c>
      <c r="D358" s="15" t="s">
        <v>507</v>
      </c>
      <c r="E358" s="16" t="s">
        <v>95</v>
      </c>
      <c r="F358" s="16">
        <v>341</v>
      </c>
      <c r="G358" s="17">
        <f t="shared" si="9"/>
        <v>37.5</v>
      </c>
      <c r="H358" s="17">
        <v>12787.5</v>
      </c>
      <c r="I358" s="16" t="s">
        <v>95</v>
      </c>
      <c r="J358" s="16">
        <v>341</v>
      </c>
      <c r="K358" s="17"/>
    </row>
    <row r="359" spans="1:11" ht="14.25">
      <c r="A359" s="12">
        <v>357</v>
      </c>
      <c r="B359" s="13" t="s">
        <v>703</v>
      </c>
      <c r="C359" s="14" t="s">
        <v>711</v>
      </c>
      <c r="D359" s="15" t="s">
        <v>507</v>
      </c>
      <c r="E359" s="16" t="s">
        <v>29</v>
      </c>
      <c r="F359" s="16">
        <v>15000</v>
      </c>
      <c r="G359" s="17">
        <f t="shared" si="9"/>
        <v>0.41</v>
      </c>
      <c r="H359" s="17">
        <v>6150</v>
      </c>
      <c r="I359" s="16" t="s">
        <v>29</v>
      </c>
      <c r="J359" s="16">
        <v>15000</v>
      </c>
      <c r="K359" s="17"/>
    </row>
    <row r="360" spans="1:11" ht="14.25">
      <c r="A360" s="12">
        <v>358</v>
      </c>
      <c r="B360" s="13" t="s">
        <v>703</v>
      </c>
      <c r="C360" s="14" t="s">
        <v>706</v>
      </c>
      <c r="D360" s="15" t="s">
        <v>507</v>
      </c>
      <c r="E360" s="16" t="s">
        <v>95</v>
      </c>
      <c r="F360" s="16">
        <v>2</v>
      </c>
      <c r="G360" s="17">
        <f t="shared" si="9"/>
        <v>2.5</v>
      </c>
      <c r="H360" s="17">
        <v>5</v>
      </c>
      <c r="I360" s="16" t="s">
        <v>95</v>
      </c>
      <c r="J360" s="16">
        <v>2</v>
      </c>
      <c r="K360" s="17"/>
    </row>
    <row r="361" spans="1:11" ht="14.25">
      <c r="A361" s="12">
        <v>359</v>
      </c>
      <c r="B361" s="13" t="s">
        <v>703</v>
      </c>
      <c r="C361" s="14" t="s">
        <v>712</v>
      </c>
      <c r="D361" s="15" t="s">
        <v>507</v>
      </c>
      <c r="E361" s="16" t="s">
        <v>29</v>
      </c>
      <c r="F361" s="16">
        <v>64650</v>
      </c>
      <c r="G361" s="17">
        <f t="shared" si="9"/>
        <v>0.38</v>
      </c>
      <c r="H361" s="17">
        <v>24567</v>
      </c>
      <c r="I361" s="16" t="s">
        <v>29</v>
      </c>
      <c r="J361" s="16">
        <v>64650</v>
      </c>
      <c r="K361" s="17"/>
    </row>
    <row r="362" spans="1:11" ht="14.25">
      <c r="A362" s="12">
        <v>360</v>
      </c>
      <c r="B362" s="13" t="s">
        <v>703</v>
      </c>
      <c r="C362" s="14" t="s">
        <v>713</v>
      </c>
      <c r="D362" s="15" t="s">
        <v>507</v>
      </c>
      <c r="E362" s="16" t="s">
        <v>29</v>
      </c>
      <c r="F362" s="16">
        <v>58200</v>
      </c>
      <c r="G362" s="17">
        <f t="shared" si="9"/>
        <v>0.3</v>
      </c>
      <c r="H362" s="17">
        <v>17460</v>
      </c>
      <c r="I362" s="16" t="s">
        <v>29</v>
      </c>
      <c r="J362" s="16">
        <v>58200</v>
      </c>
      <c r="K362" s="17"/>
    </row>
    <row r="363" spans="1:11" ht="14.25">
      <c r="A363" s="12">
        <v>361</v>
      </c>
      <c r="B363" s="13" t="s">
        <v>703</v>
      </c>
      <c r="C363" s="14" t="s">
        <v>714</v>
      </c>
      <c r="D363" s="15" t="s">
        <v>507</v>
      </c>
      <c r="E363" s="16" t="s">
        <v>29</v>
      </c>
      <c r="F363" s="16">
        <v>56600</v>
      </c>
      <c r="G363" s="17">
        <f t="shared" si="9"/>
        <v>0.75</v>
      </c>
      <c r="H363" s="17">
        <v>42450</v>
      </c>
      <c r="I363" s="16" t="s">
        <v>29</v>
      </c>
      <c r="J363" s="16">
        <v>56600</v>
      </c>
      <c r="K363" s="17"/>
    </row>
    <row r="364" spans="1:11" ht="14.25">
      <c r="A364" s="12">
        <v>362</v>
      </c>
      <c r="B364" s="13" t="s">
        <v>715</v>
      </c>
      <c r="C364" s="14" t="s">
        <v>716</v>
      </c>
      <c r="D364" s="15" t="s">
        <v>717</v>
      </c>
      <c r="E364" s="16" t="s">
        <v>29</v>
      </c>
      <c r="F364" s="16">
        <v>1</v>
      </c>
      <c r="G364" s="17">
        <f t="shared" si="9"/>
        <v>132</v>
      </c>
      <c r="H364" s="17">
        <v>132</v>
      </c>
      <c r="I364" s="16" t="s">
        <v>29</v>
      </c>
      <c r="J364" s="16">
        <v>1</v>
      </c>
      <c r="K364" s="17"/>
    </row>
    <row r="365" spans="1:11" ht="14.25">
      <c r="A365" s="12">
        <v>363</v>
      </c>
      <c r="B365" s="13" t="s">
        <v>715</v>
      </c>
      <c r="C365" s="14" t="s">
        <v>718</v>
      </c>
      <c r="D365" s="15" t="s">
        <v>717</v>
      </c>
      <c r="E365" s="16" t="s">
        <v>29</v>
      </c>
      <c r="F365" s="16">
        <v>1</v>
      </c>
      <c r="G365" s="17">
        <f t="shared" si="9"/>
        <v>155</v>
      </c>
      <c r="H365" s="17">
        <v>155</v>
      </c>
      <c r="I365" s="16" t="s">
        <v>29</v>
      </c>
      <c r="J365" s="16">
        <v>1</v>
      </c>
      <c r="K365" s="17"/>
    </row>
    <row r="366" spans="1:11" ht="14.25">
      <c r="A366" s="12">
        <v>364</v>
      </c>
      <c r="B366" s="13" t="s">
        <v>715</v>
      </c>
      <c r="C366" s="14" t="s">
        <v>719</v>
      </c>
      <c r="D366" s="15" t="s">
        <v>717</v>
      </c>
      <c r="E366" s="16" t="s">
        <v>29</v>
      </c>
      <c r="F366" s="16">
        <v>4</v>
      </c>
      <c r="G366" s="17">
        <f t="shared" si="9"/>
        <v>155</v>
      </c>
      <c r="H366" s="17">
        <v>620</v>
      </c>
      <c r="I366" s="16" t="s">
        <v>29</v>
      </c>
      <c r="J366" s="16">
        <v>4</v>
      </c>
      <c r="K366" s="17"/>
    </row>
    <row r="367" spans="1:11" ht="14.25">
      <c r="A367" s="12">
        <v>365</v>
      </c>
      <c r="B367" s="13" t="s">
        <v>715</v>
      </c>
      <c r="C367" s="14" t="s">
        <v>720</v>
      </c>
      <c r="D367" s="15" t="s">
        <v>717</v>
      </c>
      <c r="E367" s="16" t="s">
        <v>29</v>
      </c>
      <c r="F367" s="16">
        <v>4</v>
      </c>
      <c r="G367" s="17">
        <f t="shared" si="9"/>
        <v>79</v>
      </c>
      <c r="H367" s="17">
        <v>316</v>
      </c>
      <c r="I367" s="16" t="s">
        <v>29</v>
      </c>
      <c r="J367" s="16">
        <v>4</v>
      </c>
      <c r="K367" s="17"/>
    </row>
    <row r="368" spans="1:11" ht="14.25">
      <c r="A368" s="12">
        <v>366</v>
      </c>
      <c r="B368" s="13" t="s">
        <v>715</v>
      </c>
      <c r="C368" s="14" t="s">
        <v>721</v>
      </c>
      <c r="D368" s="15" t="s">
        <v>717</v>
      </c>
      <c r="E368" s="16" t="s">
        <v>29</v>
      </c>
      <c r="F368" s="16">
        <v>5</v>
      </c>
      <c r="G368" s="17">
        <f t="shared" si="9"/>
        <v>132</v>
      </c>
      <c r="H368" s="17">
        <v>660</v>
      </c>
      <c r="I368" s="16" t="s">
        <v>29</v>
      </c>
      <c r="J368" s="16">
        <v>5</v>
      </c>
      <c r="K368" s="17"/>
    </row>
    <row r="369" spans="1:11" ht="14.25">
      <c r="A369" s="12">
        <v>367</v>
      </c>
      <c r="B369" s="13" t="s">
        <v>715</v>
      </c>
      <c r="C369" s="14" t="s">
        <v>722</v>
      </c>
      <c r="D369" s="15" t="s">
        <v>717</v>
      </c>
      <c r="E369" s="16" t="s">
        <v>29</v>
      </c>
      <c r="F369" s="16">
        <v>3</v>
      </c>
      <c r="G369" s="17">
        <f t="shared" si="9"/>
        <v>29.45</v>
      </c>
      <c r="H369" s="17">
        <v>88.35</v>
      </c>
      <c r="I369" s="16" t="s">
        <v>29</v>
      </c>
      <c r="J369" s="16">
        <v>3</v>
      </c>
      <c r="K369" s="17"/>
    </row>
    <row r="370" spans="1:11" ht="14.25">
      <c r="A370" s="12">
        <v>368</v>
      </c>
      <c r="B370" s="13" t="s">
        <v>715</v>
      </c>
      <c r="C370" s="14" t="s">
        <v>723</v>
      </c>
      <c r="D370" s="15" t="s">
        <v>717</v>
      </c>
      <c r="E370" s="16" t="s">
        <v>29</v>
      </c>
      <c r="F370" s="16">
        <v>3</v>
      </c>
      <c r="G370" s="17">
        <f t="shared" si="9"/>
        <v>62</v>
      </c>
      <c r="H370" s="17">
        <v>186</v>
      </c>
      <c r="I370" s="16" t="s">
        <v>29</v>
      </c>
      <c r="J370" s="16">
        <v>3</v>
      </c>
      <c r="K370" s="17"/>
    </row>
    <row r="371" spans="1:11">
      <c r="A371" s="12">
        <v>369</v>
      </c>
      <c r="B371" s="13" t="s">
        <v>150</v>
      </c>
      <c r="C371" s="14" t="s">
        <v>724</v>
      </c>
      <c r="D371" s="14" t="s">
        <v>725</v>
      </c>
      <c r="E371" s="16" t="s">
        <v>46</v>
      </c>
      <c r="F371" s="16">
        <v>21</v>
      </c>
      <c r="G371" s="17">
        <f t="shared" ref="G371:G387" si="10">H371/F371</f>
        <v>26</v>
      </c>
      <c r="H371" s="17">
        <v>546</v>
      </c>
      <c r="I371" s="16" t="s">
        <v>46</v>
      </c>
      <c r="J371" s="16">
        <v>21</v>
      </c>
      <c r="K371" s="17"/>
    </row>
    <row r="372" spans="1:11">
      <c r="A372" s="12">
        <v>370</v>
      </c>
      <c r="B372" s="13" t="s">
        <v>150</v>
      </c>
      <c r="C372" s="14" t="s">
        <v>315</v>
      </c>
      <c r="D372" s="14" t="s">
        <v>726</v>
      </c>
      <c r="E372" s="16" t="s">
        <v>46</v>
      </c>
      <c r="F372" s="16">
        <v>10</v>
      </c>
      <c r="G372" s="17">
        <f t="shared" si="10"/>
        <v>36</v>
      </c>
      <c r="H372" s="17">
        <v>360</v>
      </c>
      <c r="I372" s="16" t="s">
        <v>46</v>
      </c>
      <c r="J372" s="16">
        <v>10</v>
      </c>
      <c r="K372" s="17"/>
    </row>
    <row r="373" spans="1:11">
      <c r="A373" s="12">
        <v>371</v>
      </c>
      <c r="B373" s="13" t="s">
        <v>150</v>
      </c>
      <c r="C373" s="14" t="s">
        <v>727</v>
      </c>
      <c r="D373" s="14" t="s">
        <v>725</v>
      </c>
      <c r="E373" s="16" t="s">
        <v>46</v>
      </c>
      <c r="F373" s="16">
        <v>222</v>
      </c>
      <c r="G373" s="17">
        <f t="shared" si="10"/>
        <v>12.860000000000001</v>
      </c>
      <c r="H373" s="17">
        <v>2854.92</v>
      </c>
      <c r="I373" s="16" t="s">
        <v>46</v>
      </c>
      <c r="J373" s="16">
        <v>222</v>
      </c>
      <c r="K373" s="17"/>
    </row>
    <row r="374" spans="1:11">
      <c r="A374" s="12">
        <v>372</v>
      </c>
      <c r="B374" s="13" t="s">
        <v>150</v>
      </c>
      <c r="C374" s="14" t="s">
        <v>728</v>
      </c>
      <c r="D374" s="14" t="s">
        <v>729</v>
      </c>
      <c r="E374" s="16" t="s">
        <v>46</v>
      </c>
      <c r="F374" s="16">
        <v>2</v>
      </c>
      <c r="G374" s="17">
        <f t="shared" si="10"/>
        <v>26</v>
      </c>
      <c r="H374" s="17">
        <v>52</v>
      </c>
      <c r="I374" s="16" t="s">
        <v>46</v>
      </c>
      <c r="J374" s="16">
        <v>2</v>
      </c>
      <c r="K374" s="17"/>
    </row>
    <row r="375" spans="1:11" ht="17.25" customHeight="1">
      <c r="A375" s="12">
        <v>373</v>
      </c>
      <c r="B375" s="13" t="s">
        <v>150</v>
      </c>
      <c r="C375" s="14" t="s">
        <v>730</v>
      </c>
      <c r="D375" s="19" t="s">
        <v>731</v>
      </c>
      <c r="E375" s="16" t="s">
        <v>46</v>
      </c>
      <c r="F375" s="16">
        <v>104</v>
      </c>
      <c r="G375" s="17">
        <f t="shared" si="10"/>
        <v>46.440000000000005</v>
      </c>
      <c r="H375" s="17">
        <v>4829.76</v>
      </c>
      <c r="I375" s="16" t="s">
        <v>46</v>
      </c>
      <c r="J375" s="16">
        <v>104</v>
      </c>
      <c r="K375" s="17"/>
    </row>
    <row r="376" spans="1:11">
      <c r="A376" s="12">
        <v>374</v>
      </c>
      <c r="B376" s="13" t="s">
        <v>150</v>
      </c>
      <c r="C376" s="14" t="s">
        <v>732</v>
      </c>
      <c r="D376" s="14" t="s">
        <v>725</v>
      </c>
      <c r="E376" s="16" t="s">
        <v>46</v>
      </c>
      <c r="F376" s="16">
        <v>460</v>
      </c>
      <c r="G376" s="17">
        <f t="shared" si="10"/>
        <v>12.860000000000001</v>
      </c>
      <c r="H376" s="17">
        <v>5915.6</v>
      </c>
      <c r="I376" s="16" t="s">
        <v>46</v>
      </c>
      <c r="J376" s="16">
        <v>460</v>
      </c>
      <c r="K376" s="17"/>
    </row>
    <row r="377" spans="1:11">
      <c r="A377" s="12">
        <v>375</v>
      </c>
      <c r="B377" s="13" t="s">
        <v>150</v>
      </c>
      <c r="C377" s="14" t="s">
        <v>733</v>
      </c>
      <c r="D377" s="14" t="s">
        <v>734</v>
      </c>
      <c r="E377" s="16" t="s">
        <v>46</v>
      </c>
      <c r="F377" s="16">
        <v>18</v>
      </c>
      <c r="G377" s="17">
        <f t="shared" si="10"/>
        <v>25.200000000000003</v>
      </c>
      <c r="H377" s="17">
        <v>453.6</v>
      </c>
      <c r="I377" s="16" t="s">
        <v>46</v>
      </c>
      <c r="J377" s="16">
        <v>18</v>
      </c>
      <c r="K377" s="17"/>
    </row>
    <row r="378" spans="1:11">
      <c r="A378" s="12">
        <v>376</v>
      </c>
      <c r="B378" s="13" t="s">
        <v>150</v>
      </c>
      <c r="C378" s="14" t="s">
        <v>735</v>
      </c>
      <c r="D378" s="14" t="s">
        <v>734</v>
      </c>
      <c r="E378" s="16" t="s">
        <v>46</v>
      </c>
      <c r="F378" s="16">
        <v>3939</v>
      </c>
      <c r="G378" s="17">
        <f t="shared" si="10"/>
        <v>11</v>
      </c>
      <c r="H378" s="17">
        <v>43329</v>
      </c>
      <c r="I378" s="16" t="s">
        <v>46</v>
      </c>
      <c r="J378" s="16">
        <v>3939</v>
      </c>
      <c r="K378" s="17"/>
    </row>
    <row r="379" spans="1:11" ht="14.25">
      <c r="A379" s="12">
        <v>377</v>
      </c>
      <c r="B379" s="13" t="s">
        <v>150</v>
      </c>
      <c r="C379" s="14" t="s">
        <v>736</v>
      </c>
      <c r="D379" s="19" t="s">
        <v>108</v>
      </c>
      <c r="E379" s="16" t="s">
        <v>46</v>
      </c>
      <c r="F379" s="16">
        <v>50</v>
      </c>
      <c r="G379" s="17">
        <f t="shared" si="10"/>
        <v>20.9</v>
      </c>
      <c r="H379" s="17">
        <v>1045</v>
      </c>
      <c r="I379" s="16" t="s">
        <v>46</v>
      </c>
      <c r="J379" s="16">
        <v>50</v>
      </c>
      <c r="K379" s="17"/>
    </row>
    <row r="380" spans="1:11" ht="14.25">
      <c r="A380" s="12">
        <v>378</v>
      </c>
      <c r="B380" s="13" t="s">
        <v>150</v>
      </c>
      <c r="C380" s="14" t="s">
        <v>737</v>
      </c>
      <c r="D380" s="19" t="s">
        <v>108</v>
      </c>
      <c r="E380" s="16" t="s">
        <v>46</v>
      </c>
      <c r="F380" s="16">
        <v>72</v>
      </c>
      <c r="G380" s="17">
        <f t="shared" si="10"/>
        <v>12.86</v>
      </c>
      <c r="H380" s="17">
        <v>925.92</v>
      </c>
      <c r="I380" s="16" t="s">
        <v>46</v>
      </c>
      <c r="J380" s="16">
        <v>72</v>
      </c>
      <c r="K380" s="17"/>
    </row>
    <row r="381" spans="1:11" ht="14.25">
      <c r="A381" s="12">
        <v>379</v>
      </c>
      <c r="B381" s="13" t="s">
        <v>738</v>
      </c>
      <c r="C381" s="14" t="s">
        <v>739</v>
      </c>
      <c r="D381" s="19" t="s">
        <v>740</v>
      </c>
      <c r="E381" s="16" t="s">
        <v>741</v>
      </c>
      <c r="F381" s="16">
        <v>170</v>
      </c>
      <c r="G381" s="17">
        <f t="shared" si="10"/>
        <v>47</v>
      </c>
      <c r="H381" s="17">
        <v>7990</v>
      </c>
      <c r="I381" s="16" t="s">
        <v>741</v>
      </c>
      <c r="J381" s="16">
        <v>170</v>
      </c>
      <c r="K381" s="17"/>
    </row>
    <row r="382" spans="1:11" ht="14.25">
      <c r="A382" s="12">
        <v>380</v>
      </c>
      <c r="B382" s="13" t="s">
        <v>742</v>
      </c>
      <c r="C382" s="14" t="s">
        <v>743</v>
      </c>
      <c r="D382" s="19" t="s">
        <v>740</v>
      </c>
      <c r="E382" s="16" t="s">
        <v>741</v>
      </c>
      <c r="F382" s="16">
        <v>36</v>
      </c>
      <c r="G382" s="17">
        <f t="shared" si="10"/>
        <v>38</v>
      </c>
      <c r="H382" s="17">
        <v>1368</v>
      </c>
      <c r="I382" s="16" t="s">
        <v>741</v>
      </c>
      <c r="J382" s="16">
        <v>36</v>
      </c>
      <c r="K382" s="17"/>
    </row>
    <row r="383" spans="1:11" ht="14.25">
      <c r="A383" s="12">
        <v>381</v>
      </c>
      <c r="B383" s="13" t="s">
        <v>744</v>
      </c>
      <c r="C383" s="14" t="s">
        <v>745</v>
      </c>
      <c r="D383" s="19" t="s">
        <v>740</v>
      </c>
      <c r="E383" s="16" t="s">
        <v>741</v>
      </c>
      <c r="F383" s="16">
        <v>1</v>
      </c>
      <c r="G383" s="17">
        <f t="shared" si="10"/>
        <v>69.66</v>
      </c>
      <c r="H383" s="17">
        <v>69.66</v>
      </c>
      <c r="I383" s="16" t="s">
        <v>741</v>
      </c>
      <c r="J383" s="16">
        <v>1</v>
      </c>
      <c r="K383" s="17"/>
    </row>
    <row r="384" spans="1:11" ht="14.25">
      <c r="A384" s="12">
        <v>382</v>
      </c>
      <c r="B384" s="13" t="s">
        <v>746</v>
      </c>
      <c r="C384" s="14" t="s">
        <v>747</v>
      </c>
      <c r="D384" s="19" t="s">
        <v>740</v>
      </c>
      <c r="E384" s="16" t="s">
        <v>741</v>
      </c>
      <c r="F384" s="16">
        <v>16</v>
      </c>
      <c r="G384" s="17">
        <f t="shared" si="10"/>
        <v>63.81</v>
      </c>
      <c r="H384" s="17">
        <v>1020.96</v>
      </c>
      <c r="I384" s="16" t="s">
        <v>741</v>
      </c>
      <c r="J384" s="16">
        <v>16</v>
      </c>
      <c r="K384" s="17"/>
    </row>
    <row r="385" spans="1:11" ht="14.25">
      <c r="A385" s="12">
        <v>383</v>
      </c>
      <c r="B385" s="13" t="s">
        <v>746</v>
      </c>
      <c r="C385" s="14" t="s">
        <v>748</v>
      </c>
      <c r="D385" s="19" t="s">
        <v>740</v>
      </c>
      <c r="E385" s="16" t="s">
        <v>741</v>
      </c>
      <c r="F385" s="16">
        <v>115</v>
      </c>
      <c r="G385" s="17">
        <f t="shared" si="10"/>
        <v>53.8</v>
      </c>
      <c r="H385" s="17">
        <v>6187</v>
      </c>
      <c r="I385" s="16" t="s">
        <v>741</v>
      </c>
      <c r="J385" s="16">
        <v>115</v>
      </c>
      <c r="K385" s="17"/>
    </row>
    <row r="386" spans="1:11" ht="14.25">
      <c r="A386" s="12">
        <v>384</v>
      </c>
      <c r="B386" s="13" t="s">
        <v>749</v>
      </c>
      <c r="C386" s="14" t="s">
        <v>750</v>
      </c>
      <c r="D386" s="19" t="s">
        <v>740</v>
      </c>
      <c r="E386" s="16" t="s">
        <v>19</v>
      </c>
      <c r="F386" s="16">
        <v>184</v>
      </c>
      <c r="G386" s="17">
        <f t="shared" si="10"/>
        <v>53.800000000000004</v>
      </c>
      <c r="H386" s="17">
        <v>9899.2000000000007</v>
      </c>
      <c r="I386" s="16" t="s">
        <v>19</v>
      </c>
      <c r="J386" s="16">
        <v>184</v>
      </c>
      <c r="K386" s="17"/>
    </row>
    <row r="387" spans="1:11" ht="14.25">
      <c r="A387" s="12">
        <v>385</v>
      </c>
      <c r="B387" s="13" t="s">
        <v>749</v>
      </c>
      <c r="C387" s="14" t="s">
        <v>750</v>
      </c>
      <c r="D387" s="19" t="s">
        <v>740</v>
      </c>
      <c r="E387" s="16" t="s">
        <v>19</v>
      </c>
      <c r="F387" s="16">
        <v>60</v>
      </c>
      <c r="G387" s="17">
        <f t="shared" si="10"/>
        <v>53.8</v>
      </c>
      <c r="H387" s="17">
        <v>3228</v>
      </c>
      <c r="I387" s="16" t="s">
        <v>19</v>
      </c>
      <c r="J387" s="16">
        <v>60</v>
      </c>
      <c r="K387" s="17"/>
    </row>
    <row r="388" spans="1:11" s="1" customFormat="1" ht="24.95" customHeight="1">
      <c r="A388" s="23" t="s">
        <v>691</v>
      </c>
      <c r="B388" s="23"/>
      <c r="C388" s="23"/>
      <c r="D388" s="9"/>
      <c r="E388" s="23"/>
      <c r="F388" s="23"/>
      <c r="G388" s="23"/>
      <c r="H388" s="24">
        <f>SUM(H3:H387)</f>
        <v>643662.15000000014</v>
      </c>
      <c r="I388" s="28"/>
      <c r="J388" s="29"/>
      <c r="K388" s="30"/>
    </row>
  </sheetData>
  <mergeCells count="2">
    <mergeCell ref="I388:K388"/>
    <mergeCell ref="A1:K1"/>
  </mergeCells>
  <phoneticPr fontId="7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欧凌20180101~20190415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2019-06-18T01:38:17Z</cp:lastPrinted>
  <dcterms:created xsi:type="dcterms:W3CDTF">2019-04-14T02:49:00Z</dcterms:created>
  <dcterms:modified xsi:type="dcterms:W3CDTF">2019-06-18T01:50:04Z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