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<sst xmlns="http://schemas.openxmlformats.org/spreadsheetml/2006/main" count="301" uniqueCount="141">
  <si>
    <t>南方医科大学第三附属医院布草用品供应及配送服务清单</t>
  </si>
  <si>
    <t>序号</t>
  </si>
  <si>
    <t>品种</t>
  </si>
  <si>
    <t>规格</t>
  </si>
  <si>
    <t>颜色</t>
  </si>
  <si>
    <t>布料参数</t>
  </si>
  <si>
    <t>单位</t>
  </si>
  <si>
    <t>参考数量</t>
  </si>
  <si>
    <t>参考单价（元）</t>
  </si>
  <si>
    <t>参考总价（元）</t>
  </si>
  <si>
    <t>单价报价（元）</t>
  </si>
  <si>
    <t>总价报价（元）</t>
  </si>
  <si>
    <t>包布</t>
  </si>
  <si>
    <t>双层180*180平纹墨绿</t>
  </si>
  <si>
    <t>墨绿</t>
  </si>
  <si>
    <t>100%全棉，纱支21*21，密度105*50</t>
  </si>
  <si>
    <t>块</t>
  </si>
  <si>
    <t>白双层90*90</t>
  </si>
  <si>
    <t>白色</t>
  </si>
  <si>
    <t>件</t>
  </si>
  <si>
    <t>双层130*130</t>
  </si>
  <si>
    <t>绿色、紫色</t>
  </si>
  <si>
    <t>双层150*150</t>
  </si>
  <si>
    <t>双层100*100</t>
  </si>
  <si>
    <t>蓝色</t>
  </si>
  <si>
    <t>双层115*96</t>
  </si>
  <si>
    <t>红小熊布</t>
  </si>
  <si>
    <t>孔巾</t>
  </si>
  <si>
    <t>双层剖腹大220*430</t>
  </si>
  <si>
    <t>绿色</t>
  </si>
  <si>
    <t>双层70*55</t>
  </si>
  <si>
    <t>双层390*228</t>
  </si>
  <si>
    <t>方巾</t>
  </si>
  <si>
    <t>单层85*80cm</t>
  </si>
  <si>
    <t>治疗巾</t>
  </si>
  <si>
    <t>50*80单层</t>
  </si>
  <si>
    <t>抱被</t>
  </si>
  <si>
    <t>110*105CM</t>
  </si>
  <si>
    <t>包裹布料：100%棉，纱支32*32，密度130*70，填充物：100%聚酯纤维</t>
  </si>
  <si>
    <t>被套（白）</t>
  </si>
  <si>
    <t>230*160全棉108*58</t>
  </si>
  <si>
    <t>100%全棉，纱支21*21，密度108*58</t>
  </si>
  <si>
    <t>被套（花）</t>
  </si>
  <si>
    <t>粉红色220*160</t>
  </si>
  <si>
    <t>粉花布</t>
  </si>
  <si>
    <t>100%全棉，全工艺处理，纱支21*21，密度108*58</t>
  </si>
  <si>
    <t>床</t>
  </si>
  <si>
    <t>小儿110*105CM</t>
  </si>
  <si>
    <t>蓝底粉红色小熊</t>
  </si>
  <si>
    <t>250*155CM 小碎花</t>
  </si>
  <si>
    <t>小碎花布</t>
  </si>
  <si>
    <t>床笠</t>
  </si>
  <si>
    <t>210*93*21粉红色</t>
  </si>
  <si>
    <t>210*93*21CM</t>
  </si>
  <si>
    <t>210*93*21CM 小碎花</t>
  </si>
  <si>
    <t>床单</t>
  </si>
  <si>
    <t>160*260cm 小碎花</t>
  </si>
  <si>
    <t>枕套（白）</t>
  </si>
  <si>
    <t>75*48</t>
  </si>
  <si>
    <t>枕套（花）</t>
  </si>
  <si>
    <t>粉红色（78*45）</t>
  </si>
  <si>
    <t>75*48   小碎花</t>
  </si>
  <si>
    <t>过床单</t>
  </si>
  <si>
    <t>双层210cm*110cm</t>
  </si>
  <si>
    <t>成分：CVC，50%棉，50%涤，</t>
  </si>
  <si>
    <t>婴儿衣</t>
  </si>
  <si>
    <t>/</t>
  </si>
  <si>
    <t>100%棉，纱支32*32，密度130*70</t>
  </si>
  <si>
    <t>病号衣</t>
  </si>
  <si>
    <t>有普通、单开边、双开边三种</t>
  </si>
  <si>
    <t>蓝白条</t>
  </si>
  <si>
    <t>成分：TC，35%棉，65%涤，纱支密度：104*61,25*22.6</t>
  </si>
  <si>
    <t>病号裤</t>
  </si>
  <si>
    <t>条</t>
  </si>
  <si>
    <t>妇产科</t>
  </si>
  <si>
    <t>红白条</t>
  </si>
  <si>
    <t>儿童病号服</t>
  </si>
  <si>
    <t>儿童病号用</t>
  </si>
  <si>
    <t>平纹红白条</t>
  </si>
  <si>
    <t>儿童病号裤</t>
  </si>
  <si>
    <t>病号服</t>
  </si>
  <si>
    <t>影像科专用</t>
  </si>
  <si>
    <t>碎花</t>
  </si>
  <si>
    <t>病号服上衣</t>
  </si>
  <si>
    <t>骨科专用，有普通、单开边、双开边三种衣服</t>
  </si>
  <si>
    <t>蓝色粗条纹</t>
  </si>
  <si>
    <t>成分：50%涤纶，50%棉，纱支：32*32，密度：130*70</t>
  </si>
  <si>
    <t>骨科病号裤</t>
  </si>
  <si>
    <t>骨科专用，含普通、单开边、双开边三种裤型</t>
  </si>
  <si>
    <t>被套</t>
  </si>
  <si>
    <t>骨科专用230*165cm，信封式做法</t>
  </si>
  <si>
    <t>健康花</t>
  </si>
  <si>
    <t>成分：CC，100%棉，纱支：21*21，密度：108*58</t>
  </si>
  <si>
    <t>张</t>
  </si>
  <si>
    <t>骨科专用，210*93*21</t>
  </si>
  <si>
    <t>枕套</t>
  </si>
  <si>
    <t>骨科专用 78*45cm</t>
  </si>
  <si>
    <t>个</t>
  </si>
  <si>
    <t>隔离衣</t>
  </si>
  <si>
    <t>成分：CC，100%棉，纱支：20*20，密度：60*60</t>
  </si>
  <si>
    <t>护士服(夏装)</t>
  </si>
  <si>
    <t>线绢，65%涤纶、35%棉，全工艺处理，纱支：45/2*45/2，密度：101*55。</t>
  </si>
  <si>
    <t>护士裤</t>
  </si>
  <si>
    <t>护士帽</t>
  </si>
  <si>
    <t>顶</t>
  </si>
  <si>
    <t>男医生服(夏装)</t>
  </si>
  <si>
    <t>男医生服（冬装）</t>
  </si>
  <si>
    <t>女医生服(冬装)</t>
  </si>
  <si>
    <t>女医生服(夏装)</t>
  </si>
  <si>
    <t>手术衣</t>
  </si>
  <si>
    <t>洗手裤</t>
  </si>
  <si>
    <t>男</t>
  </si>
  <si>
    <t>灰色</t>
  </si>
  <si>
    <t>洗手衣</t>
  </si>
  <si>
    <t>长袖</t>
  </si>
  <si>
    <t>绿色、灰色</t>
  </si>
  <si>
    <t>短袖</t>
  </si>
  <si>
    <t>康复科  男</t>
  </si>
  <si>
    <t>天蓝色</t>
  </si>
  <si>
    <t>康复科  女</t>
  </si>
  <si>
    <t>康复科</t>
  </si>
  <si>
    <t>洗手衣裤</t>
  </si>
  <si>
    <t>介入科 紫色全棉斜纹</t>
  </si>
  <si>
    <t>紫色</t>
  </si>
  <si>
    <t>套</t>
  </si>
  <si>
    <t>棉胎</t>
  </si>
  <si>
    <t>100%棉,150*200cm，3.5Kg</t>
  </si>
  <si>
    <t>外白色纯棉套，内棉纱网罩</t>
  </si>
  <si>
    <t>七孔被</t>
  </si>
  <si>
    <t>100%聚酯纤维,150*200cm,2Kg</t>
  </si>
  <si>
    <t>磨毛布面料纤维含量：100%聚酯纤维</t>
  </si>
  <si>
    <t>100%聚酯纤维，150*200cm,1Kg</t>
  </si>
  <si>
    <t>棉褥</t>
  </si>
  <si>
    <t>100%棉，200*90cm,2Kg</t>
  </si>
  <si>
    <t>白色纯棉布套</t>
  </si>
  <si>
    <t>病床枕芯</t>
  </si>
  <si>
    <t>100%聚酯纤维45*60cm,0.65Kg</t>
  </si>
  <si>
    <t>白色T/C磨毛布</t>
  </si>
  <si>
    <t>谷枕</t>
  </si>
  <si>
    <t>100%聚酯纤维　45*60cm,1.5Kg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</si>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</sst>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0.5"/>
      <color rgb="FF000000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selection activeCell="I4" sqref="I4"/>
    </sheetView>
  </sheetViews>
  <sheetFormatPr defaultColWidth="9" defaultRowHeight="13.5"/>
  <cols>
    <col min="1" max="1" width="4.375" customWidth="1"/>
    <col min="2" max="2" width="7" customWidth="1"/>
    <col min="3" max="3" width="13.875" customWidth="1"/>
    <col min="4" max="4" width="8.375" customWidth="1"/>
    <col min="5" max="5" width="23.75" customWidth="1"/>
    <col min="6" max="6" width="6.75" customWidth="1"/>
    <col min="8" max="9" width="9.87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0" customHeight="1" spans="1:11">
      <c r="A3" s="2">
        <v>1</v>
      </c>
      <c r="B3" s="2" t="s">
        <v>12</v>
      </c>
      <c r="C3" s="4" t="s">
        <v>13</v>
      </c>
      <c r="D3" s="2" t="s">
        <v>14</v>
      </c>
      <c r="E3" s="5" t="s">
        <v>15</v>
      </c>
      <c r="F3" s="2" t="s">
        <v>16</v>
      </c>
      <c r="G3" s="2">
        <v>416</v>
      </c>
      <c r="H3" s="2">
        <v>110</v>
      </c>
      <c r="I3" s="2">
        <f>H3*G3</f>
        <v>45760</v>
      </c>
      <c r="J3" s="13"/>
      <c r="K3" s="13"/>
    </row>
    <row r="4" ht="33.75" customHeight="1" spans="1:11">
      <c r="A4" s="2">
        <v>2</v>
      </c>
      <c r="B4" s="2" t="s">
        <v>12</v>
      </c>
      <c r="C4" s="4" t="s">
        <v>17</v>
      </c>
      <c r="D4" s="2" t="s">
        <v>18</v>
      </c>
      <c r="E4" s="5" t="s">
        <v>15</v>
      </c>
      <c r="F4" s="2" t="s">
        <v>19</v>
      </c>
      <c r="G4" s="2">
        <v>10</v>
      </c>
      <c r="H4" s="2">
        <v>35</v>
      </c>
      <c r="I4" s="2">
        <f t="shared" ref="I4:I62" si="0">H4*G4</f>
        <v>350</v>
      </c>
      <c r="J4" s="13"/>
      <c r="K4" s="13"/>
    </row>
    <row r="5" ht="30.75" customHeight="1" spans="1:11">
      <c r="A5" s="2">
        <v>3</v>
      </c>
      <c r="B5" s="2" t="s">
        <v>12</v>
      </c>
      <c r="C5" s="4" t="s">
        <v>20</v>
      </c>
      <c r="D5" s="2" t="s">
        <v>21</v>
      </c>
      <c r="E5" s="5" t="s">
        <v>15</v>
      </c>
      <c r="F5" s="2" t="s">
        <v>16</v>
      </c>
      <c r="G5" s="2">
        <v>600</v>
      </c>
      <c r="H5" s="2">
        <v>60</v>
      </c>
      <c r="I5" s="2">
        <f t="shared" si="0"/>
        <v>36000</v>
      </c>
      <c r="J5" s="13"/>
      <c r="K5" s="13"/>
    </row>
    <row r="6" ht="34.5" customHeight="1" spans="1:11">
      <c r="A6" s="2">
        <v>4</v>
      </c>
      <c r="B6" s="2" t="s">
        <v>12</v>
      </c>
      <c r="C6" s="4" t="s">
        <v>22</v>
      </c>
      <c r="D6" s="2" t="s">
        <v>21</v>
      </c>
      <c r="E6" s="5" t="s">
        <v>15</v>
      </c>
      <c r="F6" s="2" t="s">
        <v>16</v>
      </c>
      <c r="G6" s="2">
        <v>10</v>
      </c>
      <c r="H6" s="2">
        <v>80</v>
      </c>
      <c r="I6" s="2">
        <f t="shared" si="0"/>
        <v>800</v>
      </c>
      <c r="J6" s="13"/>
      <c r="K6" s="13"/>
    </row>
    <row r="7" ht="34.5" customHeight="1" spans="1:11">
      <c r="A7" s="2">
        <v>5</v>
      </c>
      <c r="B7" s="6" t="s">
        <v>12</v>
      </c>
      <c r="C7" s="7" t="s">
        <v>23</v>
      </c>
      <c r="D7" s="6" t="s">
        <v>24</v>
      </c>
      <c r="E7" s="8" t="s">
        <v>15</v>
      </c>
      <c r="F7" s="6" t="s">
        <v>16</v>
      </c>
      <c r="G7" s="6">
        <v>100</v>
      </c>
      <c r="H7" s="6">
        <v>50</v>
      </c>
      <c r="I7" s="6">
        <f t="shared" si="0"/>
        <v>5000</v>
      </c>
      <c r="J7" s="13"/>
      <c r="K7" s="13"/>
    </row>
    <row r="8" ht="34.5" customHeight="1" spans="1:11">
      <c r="A8" s="2">
        <v>6</v>
      </c>
      <c r="B8" s="6" t="s">
        <v>12</v>
      </c>
      <c r="C8" s="7" t="s">
        <v>25</v>
      </c>
      <c r="D8" s="6" t="s">
        <v>26</v>
      </c>
      <c r="E8" s="8" t="s">
        <v>15</v>
      </c>
      <c r="F8" s="6" t="s">
        <v>16</v>
      </c>
      <c r="G8" s="6">
        <v>44</v>
      </c>
      <c r="H8" s="6">
        <v>60</v>
      </c>
      <c r="I8" s="6">
        <f t="shared" si="0"/>
        <v>2640</v>
      </c>
      <c r="J8" s="13"/>
      <c r="K8" s="13"/>
    </row>
    <row r="9" ht="38.25" customHeight="1" spans="1:11">
      <c r="A9" s="2">
        <v>7</v>
      </c>
      <c r="B9" s="2" t="s">
        <v>27</v>
      </c>
      <c r="C9" s="4" t="s">
        <v>28</v>
      </c>
      <c r="D9" s="2" t="s">
        <v>29</v>
      </c>
      <c r="E9" s="5" t="s">
        <v>15</v>
      </c>
      <c r="F9" s="2" t="s">
        <v>19</v>
      </c>
      <c r="G9" s="2">
        <v>50</v>
      </c>
      <c r="H9" s="2">
        <v>185</v>
      </c>
      <c r="I9" s="2">
        <f t="shared" si="0"/>
        <v>9250</v>
      </c>
      <c r="J9" s="13"/>
      <c r="K9" s="13"/>
    </row>
    <row r="10" ht="38.25" customHeight="1" spans="1:11">
      <c r="A10" s="2">
        <v>8</v>
      </c>
      <c r="B10" s="6" t="s">
        <v>27</v>
      </c>
      <c r="C10" s="7" t="s">
        <v>30</v>
      </c>
      <c r="D10" s="6" t="s">
        <v>29</v>
      </c>
      <c r="E10" s="8" t="s">
        <v>15</v>
      </c>
      <c r="F10" s="6" t="s">
        <v>19</v>
      </c>
      <c r="G10" s="6">
        <v>50</v>
      </c>
      <c r="H10" s="6">
        <v>32</v>
      </c>
      <c r="I10" s="6">
        <f t="shared" si="0"/>
        <v>1600</v>
      </c>
      <c r="J10" s="13"/>
      <c r="K10" s="13"/>
    </row>
    <row r="11" ht="38.25" customHeight="1" spans="1:11">
      <c r="A11" s="2">
        <v>9</v>
      </c>
      <c r="B11" s="6" t="s">
        <v>27</v>
      </c>
      <c r="C11" s="7" t="s">
        <v>31</v>
      </c>
      <c r="D11" s="6" t="s">
        <v>29</v>
      </c>
      <c r="E11" s="8" t="s">
        <v>15</v>
      </c>
      <c r="F11" s="6" t="s">
        <v>19</v>
      </c>
      <c r="G11" s="6">
        <v>10</v>
      </c>
      <c r="H11" s="6">
        <v>220</v>
      </c>
      <c r="I11" s="6">
        <f t="shared" si="0"/>
        <v>2200</v>
      </c>
      <c r="J11" s="13"/>
      <c r="K11" s="13"/>
    </row>
    <row r="12" ht="38.25" customHeight="1" spans="1:11">
      <c r="A12" s="2">
        <v>10</v>
      </c>
      <c r="B12" s="6" t="s">
        <v>32</v>
      </c>
      <c r="C12" s="7" t="s">
        <v>33</v>
      </c>
      <c r="D12" s="6" t="s">
        <v>29</v>
      </c>
      <c r="E12" s="8" t="s">
        <v>15</v>
      </c>
      <c r="F12" s="6" t="s">
        <v>19</v>
      </c>
      <c r="G12" s="6">
        <v>40</v>
      </c>
      <c r="H12" s="6">
        <v>28</v>
      </c>
      <c r="I12" s="6">
        <f t="shared" si="0"/>
        <v>1120</v>
      </c>
      <c r="J12" s="13"/>
      <c r="K12" s="13"/>
    </row>
    <row r="13" ht="36.75" customHeight="1" spans="1:11">
      <c r="A13" s="2">
        <v>11</v>
      </c>
      <c r="B13" s="2" t="s">
        <v>34</v>
      </c>
      <c r="C13" s="4" t="s">
        <v>35</v>
      </c>
      <c r="D13" s="2" t="s">
        <v>21</v>
      </c>
      <c r="E13" s="5" t="s">
        <v>15</v>
      </c>
      <c r="F13" s="2" t="s">
        <v>19</v>
      </c>
      <c r="G13" s="2">
        <v>2000</v>
      </c>
      <c r="H13" s="2">
        <v>19</v>
      </c>
      <c r="I13" s="2">
        <f t="shared" si="0"/>
        <v>38000</v>
      </c>
      <c r="J13" s="13"/>
      <c r="K13" s="13"/>
    </row>
    <row r="14" ht="56.25" customHeight="1" spans="1:11">
      <c r="A14" s="2">
        <v>12</v>
      </c>
      <c r="B14" s="2" t="s">
        <v>36</v>
      </c>
      <c r="C14" s="4" t="s">
        <v>37</v>
      </c>
      <c r="D14" s="2"/>
      <c r="E14" s="5" t="s">
        <v>38</v>
      </c>
      <c r="F14" s="2" t="s">
        <v>19</v>
      </c>
      <c r="G14" s="2">
        <v>10</v>
      </c>
      <c r="H14" s="2">
        <v>60</v>
      </c>
      <c r="I14" s="2">
        <f t="shared" si="0"/>
        <v>600</v>
      </c>
      <c r="J14" s="13"/>
      <c r="K14" s="13"/>
    </row>
    <row r="15" ht="41.25" customHeight="1" spans="1:11">
      <c r="A15" s="2">
        <v>13</v>
      </c>
      <c r="B15" s="2" t="s">
        <v>39</v>
      </c>
      <c r="C15" s="4" t="s">
        <v>40</v>
      </c>
      <c r="D15" s="2" t="s">
        <v>18</v>
      </c>
      <c r="E15" s="5" t="s">
        <v>41</v>
      </c>
      <c r="F15" s="2" t="s">
        <v>19</v>
      </c>
      <c r="G15" s="2">
        <v>1569</v>
      </c>
      <c r="H15" s="2">
        <v>90</v>
      </c>
      <c r="I15" s="2">
        <f t="shared" si="0"/>
        <v>141210</v>
      </c>
      <c r="J15" s="13"/>
      <c r="K15" s="13"/>
    </row>
    <row r="16" ht="25.5" spans="1:11">
      <c r="A16" s="2">
        <v>14</v>
      </c>
      <c r="B16" s="2" t="s">
        <v>42</v>
      </c>
      <c r="C16" s="4" t="s">
        <v>43</v>
      </c>
      <c r="D16" s="2" t="s">
        <v>44</v>
      </c>
      <c r="E16" s="5" t="s">
        <v>45</v>
      </c>
      <c r="F16" s="2" t="s">
        <v>46</v>
      </c>
      <c r="G16" s="2">
        <v>10</v>
      </c>
      <c r="H16" s="2">
        <v>90</v>
      </c>
      <c r="I16" s="2">
        <f t="shared" si="0"/>
        <v>900</v>
      </c>
      <c r="J16" s="13"/>
      <c r="K16" s="13"/>
    </row>
    <row r="17" ht="25.5" spans="1:11">
      <c r="A17" s="2">
        <v>15</v>
      </c>
      <c r="B17" s="2" t="s">
        <v>42</v>
      </c>
      <c r="C17" s="4" t="s">
        <v>47</v>
      </c>
      <c r="D17" s="2" t="s">
        <v>48</v>
      </c>
      <c r="E17" s="5" t="s">
        <v>45</v>
      </c>
      <c r="F17" s="2" t="s">
        <v>19</v>
      </c>
      <c r="G17" s="2">
        <v>95</v>
      </c>
      <c r="H17" s="2">
        <v>60</v>
      </c>
      <c r="I17" s="2">
        <f t="shared" si="0"/>
        <v>5700</v>
      </c>
      <c r="J17" s="13"/>
      <c r="K17" s="13"/>
    </row>
    <row r="18" ht="25.5" spans="1:11">
      <c r="A18" s="2">
        <v>16</v>
      </c>
      <c r="B18" s="6" t="s">
        <v>42</v>
      </c>
      <c r="C18" s="7" t="s">
        <v>49</v>
      </c>
      <c r="D18" s="6" t="s">
        <v>50</v>
      </c>
      <c r="E18" s="9" t="s">
        <v>45</v>
      </c>
      <c r="F18" s="6" t="s">
        <v>19</v>
      </c>
      <c r="G18" s="6">
        <v>149</v>
      </c>
      <c r="H18" s="6">
        <v>98</v>
      </c>
      <c r="I18" s="6">
        <f t="shared" si="0"/>
        <v>14602</v>
      </c>
      <c r="J18" s="13"/>
      <c r="K18" s="13"/>
    </row>
    <row r="19" ht="25.5" spans="1:11">
      <c r="A19" s="2">
        <v>17</v>
      </c>
      <c r="B19" s="2" t="s">
        <v>51</v>
      </c>
      <c r="C19" s="4" t="s">
        <v>52</v>
      </c>
      <c r="D19" s="2" t="s">
        <v>44</v>
      </c>
      <c r="E19" s="5" t="s">
        <v>45</v>
      </c>
      <c r="F19" s="2" t="s">
        <v>46</v>
      </c>
      <c r="G19" s="2">
        <v>30</v>
      </c>
      <c r="H19" s="2">
        <v>60</v>
      </c>
      <c r="I19" s="2">
        <f t="shared" si="0"/>
        <v>1800</v>
      </c>
      <c r="J19" s="13"/>
      <c r="K19" s="13"/>
    </row>
    <row r="20" ht="25.5" spans="1:11">
      <c r="A20" s="2">
        <v>18</v>
      </c>
      <c r="B20" s="2" t="s">
        <v>51</v>
      </c>
      <c r="C20" s="4" t="s">
        <v>53</v>
      </c>
      <c r="D20" s="2" t="s">
        <v>18</v>
      </c>
      <c r="E20" s="5" t="s">
        <v>45</v>
      </c>
      <c r="F20" s="2" t="s">
        <v>19</v>
      </c>
      <c r="G20" s="2">
        <v>1200</v>
      </c>
      <c r="H20" s="2">
        <v>58</v>
      </c>
      <c r="I20" s="2">
        <f t="shared" si="0"/>
        <v>69600</v>
      </c>
      <c r="J20" s="13"/>
      <c r="K20" s="13"/>
    </row>
    <row r="21" ht="25.5" spans="1:11">
      <c r="A21" s="2">
        <v>19</v>
      </c>
      <c r="B21" s="6" t="s">
        <v>51</v>
      </c>
      <c r="C21" s="7" t="s">
        <v>54</v>
      </c>
      <c r="D21" s="6" t="s">
        <v>50</v>
      </c>
      <c r="E21" s="8" t="s">
        <v>45</v>
      </c>
      <c r="F21" s="6" t="s">
        <v>19</v>
      </c>
      <c r="G21" s="6">
        <v>75</v>
      </c>
      <c r="H21" s="6">
        <v>70</v>
      </c>
      <c r="I21" s="6">
        <f t="shared" si="0"/>
        <v>5250</v>
      </c>
      <c r="J21" s="13"/>
      <c r="K21" s="13"/>
    </row>
    <row r="22" ht="25.5" spans="1:11">
      <c r="A22" s="2">
        <v>20</v>
      </c>
      <c r="B22" s="6" t="s">
        <v>55</v>
      </c>
      <c r="C22" s="7" t="s">
        <v>56</v>
      </c>
      <c r="D22" s="6" t="s">
        <v>50</v>
      </c>
      <c r="E22" s="8" t="s">
        <v>45</v>
      </c>
      <c r="F22" s="6" t="s">
        <v>19</v>
      </c>
      <c r="G22" s="6">
        <v>75</v>
      </c>
      <c r="H22" s="6">
        <v>70</v>
      </c>
      <c r="I22" s="6">
        <f t="shared" si="0"/>
        <v>5250</v>
      </c>
      <c r="J22" s="13"/>
      <c r="K22" s="13"/>
    </row>
    <row r="23" ht="24" customHeight="1" spans="1:11">
      <c r="A23" s="2">
        <v>21</v>
      </c>
      <c r="B23" s="2" t="s">
        <v>57</v>
      </c>
      <c r="C23" s="4" t="s">
        <v>58</v>
      </c>
      <c r="D23" s="2" t="s">
        <v>18</v>
      </c>
      <c r="E23" s="5" t="s">
        <v>45</v>
      </c>
      <c r="F23" s="2" t="s">
        <v>19</v>
      </c>
      <c r="G23" s="2">
        <v>1669</v>
      </c>
      <c r="H23" s="2">
        <v>15</v>
      </c>
      <c r="I23" s="2">
        <f t="shared" si="0"/>
        <v>25035</v>
      </c>
      <c r="J23" s="13"/>
      <c r="K23" s="13"/>
    </row>
    <row r="24" ht="25.5" spans="1:11">
      <c r="A24" s="2">
        <v>22</v>
      </c>
      <c r="B24" s="2" t="s">
        <v>59</v>
      </c>
      <c r="C24" s="4" t="s">
        <v>60</v>
      </c>
      <c r="D24" s="2" t="s">
        <v>44</v>
      </c>
      <c r="E24" s="5" t="s">
        <v>45</v>
      </c>
      <c r="F24" s="2" t="s">
        <v>19</v>
      </c>
      <c r="G24" s="2">
        <v>147</v>
      </c>
      <c r="H24" s="2">
        <v>15</v>
      </c>
      <c r="I24" s="2">
        <f t="shared" si="0"/>
        <v>2205</v>
      </c>
      <c r="J24" s="13"/>
      <c r="K24" s="13"/>
    </row>
    <row r="25" ht="25.5" spans="1:11">
      <c r="A25" s="2">
        <v>23</v>
      </c>
      <c r="B25" s="6" t="s">
        <v>59</v>
      </c>
      <c r="C25" s="7" t="s">
        <v>61</v>
      </c>
      <c r="D25" s="6" t="s">
        <v>50</v>
      </c>
      <c r="E25" s="8" t="s">
        <v>45</v>
      </c>
      <c r="F25" s="6" t="s">
        <v>19</v>
      </c>
      <c r="G25" s="6">
        <v>60</v>
      </c>
      <c r="H25" s="6">
        <v>15</v>
      </c>
      <c r="I25" s="6">
        <f t="shared" si="0"/>
        <v>900</v>
      </c>
      <c r="J25" s="13"/>
      <c r="K25" s="13"/>
    </row>
    <row r="26" ht="33" customHeight="1" spans="1:11">
      <c r="A26" s="2">
        <v>24</v>
      </c>
      <c r="B26" s="2" t="s">
        <v>62</v>
      </c>
      <c r="C26" s="4" t="s">
        <v>63</v>
      </c>
      <c r="D26" s="2"/>
      <c r="E26" s="5" t="s">
        <v>64</v>
      </c>
      <c r="F26" s="2" t="s">
        <v>19</v>
      </c>
      <c r="G26" s="2">
        <v>10</v>
      </c>
      <c r="H26" s="2">
        <v>50</v>
      </c>
      <c r="I26" s="2">
        <f t="shared" si="0"/>
        <v>500</v>
      </c>
      <c r="J26" s="13"/>
      <c r="K26" s="13"/>
    </row>
    <row r="27" ht="32.25" customHeight="1" spans="1:11">
      <c r="A27" s="2">
        <v>25</v>
      </c>
      <c r="B27" s="2" t="s">
        <v>65</v>
      </c>
      <c r="C27" s="4" t="s">
        <v>66</v>
      </c>
      <c r="D27" s="2"/>
      <c r="E27" s="5" t="s">
        <v>67</v>
      </c>
      <c r="F27" s="2" t="s">
        <v>19</v>
      </c>
      <c r="G27" s="2">
        <v>100</v>
      </c>
      <c r="H27" s="2">
        <v>20</v>
      </c>
      <c r="I27" s="2">
        <f t="shared" si="0"/>
        <v>2000</v>
      </c>
      <c r="J27" s="13"/>
      <c r="K27" s="13"/>
    </row>
    <row r="28" ht="25.5" spans="1:11">
      <c r="A28" s="2">
        <v>26</v>
      </c>
      <c r="B28" s="2" t="s">
        <v>68</v>
      </c>
      <c r="C28" s="4" t="s">
        <v>69</v>
      </c>
      <c r="D28" s="2" t="s">
        <v>70</v>
      </c>
      <c r="E28" s="5" t="s">
        <v>71</v>
      </c>
      <c r="F28" s="2" t="s">
        <v>19</v>
      </c>
      <c r="G28" s="2">
        <v>1706</v>
      </c>
      <c r="H28" s="2">
        <v>37</v>
      </c>
      <c r="I28" s="2">
        <f t="shared" si="0"/>
        <v>63122</v>
      </c>
      <c r="J28" s="13"/>
      <c r="K28" s="13"/>
    </row>
    <row r="29" ht="36" customHeight="1" spans="1:11">
      <c r="A29" s="2">
        <v>27</v>
      </c>
      <c r="B29" s="2" t="s">
        <v>72</v>
      </c>
      <c r="C29" s="4" t="s">
        <v>69</v>
      </c>
      <c r="D29" s="2" t="s">
        <v>70</v>
      </c>
      <c r="E29" s="5" t="s">
        <v>71</v>
      </c>
      <c r="F29" s="2" t="s">
        <v>73</v>
      </c>
      <c r="G29" s="2">
        <v>1573</v>
      </c>
      <c r="H29" s="2">
        <v>31</v>
      </c>
      <c r="I29" s="2">
        <f t="shared" si="0"/>
        <v>48763</v>
      </c>
      <c r="J29" s="13"/>
      <c r="K29" s="13"/>
    </row>
    <row r="30" ht="32.25" customHeight="1" spans="1:11">
      <c r="A30" s="2">
        <v>28</v>
      </c>
      <c r="B30" s="2" t="s">
        <v>68</v>
      </c>
      <c r="C30" s="4" t="s">
        <v>74</v>
      </c>
      <c r="D30" s="2" t="s">
        <v>75</v>
      </c>
      <c r="E30" s="5" t="s">
        <v>71</v>
      </c>
      <c r="F30" s="2" t="s">
        <v>19</v>
      </c>
      <c r="G30" s="2">
        <v>180</v>
      </c>
      <c r="H30" s="2">
        <v>37</v>
      </c>
      <c r="I30" s="2">
        <f t="shared" si="0"/>
        <v>6660</v>
      </c>
      <c r="J30" s="13"/>
      <c r="K30" s="13"/>
    </row>
    <row r="31" ht="34.5" customHeight="1" spans="1:11">
      <c r="A31" s="2">
        <v>29</v>
      </c>
      <c r="B31" s="2" t="s">
        <v>72</v>
      </c>
      <c r="C31" s="4" t="s">
        <v>74</v>
      </c>
      <c r="D31" s="2" t="s">
        <v>75</v>
      </c>
      <c r="E31" s="5" t="s">
        <v>71</v>
      </c>
      <c r="F31" s="2" t="s">
        <v>73</v>
      </c>
      <c r="G31" s="2">
        <v>230</v>
      </c>
      <c r="H31" s="2">
        <v>31</v>
      </c>
      <c r="I31" s="2">
        <f t="shared" si="0"/>
        <v>7130</v>
      </c>
      <c r="J31" s="13"/>
      <c r="K31" s="13"/>
    </row>
    <row r="32" ht="32.25" customHeight="1" spans="1:11">
      <c r="A32" s="2">
        <v>30</v>
      </c>
      <c r="B32" s="6" t="s">
        <v>76</v>
      </c>
      <c r="C32" s="7" t="s">
        <v>77</v>
      </c>
      <c r="D32" s="6" t="s">
        <v>78</v>
      </c>
      <c r="E32" s="8" t="s">
        <v>71</v>
      </c>
      <c r="F32" s="6" t="s">
        <v>19</v>
      </c>
      <c r="G32" s="6">
        <v>70</v>
      </c>
      <c r="H32" s="6">
        <v>34</v>
      </c>
      <c r="I32" s="6">
        <f t="shared" si="0"/>
        <v>2380</v>
      </c>
      <c r="J32" s="13"/>
      <c r="K32" s="13"/>
    </row>
    <row r="33" ht="34.5" customHeight="1" spans="1:11">
      <c r="A33" s="2">
        <v>31</v>
      </c>
      <c r="B33" s="6" t="s">
        <v>79</v>
      </c>
      <c r="C33" s="7" t="s">
        <v>77</v>
      </c>
      <c r="D33" s="6" t="s">
        <v>78</v>
      </c>
      <c r="E33" s="8" t="s">
        <v>71</v>
      </c>
      <c r="F33" s="6" t="s">
        <v>73</v>
      </c>
      <c r="G33" s="6">
        <v>70</v>
      </c>
      <c r="H33" s="6">
        <v>29</v>
      </c>
      <c r="I33" s="6">
        <f t="shared" si="0"/>
        <v>2030</v>
      </c>
      <c r="J33" s="13"/>
      <c r="K33" s="13"/>
    </row>
    <row r="34" ht="25.5" spans="1:11">
      <c r="A34" s="2">
        <v>32</v>
      </c>
      <c r="B34" s="2" t="s">
        <v>80</v>
      </c>
      <c r="C34" s="4" t="s">
        <v>81</v>
      </c>
      <c r="D34" s="2" t="s">
        <v>82</v>
      </c>
      <c r="E34" s="5" t="s">
        <v>71</v>
      </c>
      <c r="F34" s="2" t="s">
        <v>19</v>
      </c>
      <c r="G34" s="2">
        <v>10</v>
      </c>
      <c r="H34" s="2">
        <v>37</v>
      </c>
      <c r="I34" s="2">
        <f t="shared" si="0"/>
        <v>370</v>
      </c>
      <c r="J34" s="13"/>
      <c r="K34" s="13"/>
    </row>
    <row r="35" ht="27.75" customHeight="1" spans="1:11">
      <c r="A35" s="2">
        <v>33</v>
      </c>
      <c r="B35" s="2" t="s">
        <v>72</v>
      </c>
      <c r="C35" s="4" t="s">
        <v>81</v>
      </c>
      <c r="D35" s="2" t="s">
        <v>82</v>
      </c>
      <c r="E35" s="5" t="s">
        <v>71</v>
      </c>
      <c r="F35" s="2" t="s">
        <v>73</v>
      </c>
      <c r="G35" s="2">
        <v>10</v>
      </c>
      <c r="H35" s="2">
        <v>31</v>
      </c>
      <c r="I35" s="2">
        <f t="shared" si="0"/>
        <v>310</v>
      </c>
      <c r="J35" s="13"/>
      <c r="K35" s="13"/>
    </row>
    <row r="36" ht="38.25" spans="1:11">
      <c r="A36" s="2">
        <v>34</v>
      </c>
      <c r="B36" s="2" t="s">
        <v>83</v>
      </c>
      <c r="C36" s="4" t="s">
        <v>84</v>
      </c>
      <c r="D36" s="2" t="s">
        <v>85</v>
      </c>
      <c r="E36" s="5" t="s">
        <v>86</v>
      </c>
      <c r="F36" s="2" t="s">
        <v>19</v>
      </c>
      <c r="G36" s="2">
        <v>1000</v>
      </c>
      <c r="H36" s="2">
        <v>37</v>
      </c>
      <c r="I36" s="2">
        <f t="shared" si="0"/>
        <v>37000</v>
      </c>
      <c r="J36" s="13"/>
      <c r="K36" s="13"/>
    </row>
    <row r="37" ht="38.25" spans="1:11">
      <c r="A37" s="2">
        <v>35</v>
      </c>
      <c r="B37" s="2" t="s">
        <v>87</v>
      </c>
      <c r="C37" s="4" t="s">
        <v>88</v>
      </c>
      <c r="D37" s="2" t="s">
        <v>85</v>
      </c>
      <c r="E37" s="5" t="s">
        <v>86</v>
      </c>
      <c r="F37" s="2" t="s">
        <v>73</v>
      </c>
      <c r="G37" s="2">
        <v>1000</v>
      </c>
      <c r="H37" s="2">
        <v>31</v>
      </c>
      <c r="I37" s="2">
        <f t="shared" si="0"/>
        <v>31000</v>
      </c>
      <c r="J37" s="13"/>
      <c r="K37" s="13"/>
    </row>
    <row r="38" ht="25.5" customHeight="1" spans="1:11">
      <c r="A38" s="2">
        <v>36</v>
      </c>
      <c r="B38" s="2" t="s">
        <v>89</v>
      </c>
      <c r="C38" s="4" t="s">
        <v>90</v>
      </c>
      <c r="D38" s="2" t="s">
        <v>91</v>
      </c>
      <c r="E38" s="5" t="s">
        <v>92</v>
      </c>
      <c r="F38" s="2" t="s">
        <v>93</v>
      </c>
      <c r="G38" s="2">
        <v>600</v>
      </c>
      <c r="H38" s="2">
        <v>90</v>
      </c>
      <c r="I38" s="2">
        <f t="shared" si="0"/>
        <v>54000</v>
      </c>
      <c r="J38" s="13"/>
      <c r="K38" s="13"/>
    </row>
    <row r="39" ht="25.5" spans="1:11">
      <c r="A39" s="2">
        <v>37</v>
      </c>
      <c r="B39" s="2" t="s">
        <v>51</v>
      </c>
      <c r="C39" s="4" t="s">
        <v>94</v>
      </c>
      <c r="D39" s="2" t="s">
        <v>91</v>
      </c>
      <c r="E39" s="5" t="s">
        <v>92</v>
      </c>
      <c r="F39" s="2" t="s">
        <v>93</v>
      </c>
      <c r="G39" s="2">
        <v>600</v>
      </c>
      <c r="H39" s="2">
        <v>58</v>
      </c>
      <c r="I39" s="2">
        <f t="shared" si="0"/>
        <v>34800</v>
      </c>
      <c r="J39" s="13"/>
      <c r="K39" s="13"/>
    </row>
    <row r="40" ht="25.5" spans="1:11">
      <c r="A40" s="2">
        <v>38</v>
      </c>
      <c r="B40" s="2" t="s">
        <v>95</v>
      </c>
      <c r="C40" s="4" t="s">
        <v>96</v>
      </c>
      <c r="D40" s="2" t="s">
        <v>91</v>
      </c>
      <c r="E40" s="5" t="s">
        <v>92</v>
      </c>
      <c r="F40" s="2" t="s">
        <v>97</v>
      </c>
      <c r="G40" s="2">
        <v>600</v>
      </c>
      <c r="H40" s="2">
        <v>15</v>
      </c>
      <c r="I40" s="2">
        <f t="shared" si="0"/>
        <v>9000</v>
      </c>
      <c r="J40" s="13"/>
      <c r="K40" s="13"/>
    </row>
    <row r="41" ht="25.5" spans="1:11">
      <c r="A41" s="2">
        <v>39</v>
      </c>
      <c r="B41" s="2" t="s">
        <v>98</v>
      </c>
      <c r="C41" s="4"/>
      <c r="D41" s="2"/>
      <c r="E41" s="5" t="s">
        <v>99</v>
      </c>
      <c r="F41" s="2" t="s">
        <v>19</v>
      </c>
      <c r="G41" s="2">
        <v>90</v>
      </c>
      <c r="H41" s="2">
        <v>57</v>
      </c>
      <c r="I41" s="2">
        <f t="shared" si="0"/>
        <v>5130</v>
      </c>
      <c r="J41" s="13"/>
      <c r="K41" s="13"/>
    </row>
    <row r="42" ht="38.25" spans="1:11">
      <c r="A42" s="2">
        <v>40</v>
      </c>
      <c r="B42" s="2" t="s">
        <v>100</v>
      </c>
      <c r="C42" s="4"/>
      <c r="D42" s="2" t="s">
        <v>18</v>
      </c>
      <c r="E42" s="5" t="s">
        <v>101</v>
      </c>
      <c r="F42" s="2" t="s">
        <v>19</v>
      </c>
      <c r="G42" s="2">
        <v>300</v>
      </c>
      <c r="H42" s="2">
        <v>60</v>
      </c>
      <c r="I42" s="2">
        <f t="shared" si="0"/>
        <v>18000</v>
      </c>
      <c r="J42" s="13"/>
      <c r="K42" s="13"/>
    </row>
    <row r="43" ht="38.25" spans="1:11">
      <c r="A43" s="2">
        <v>41</v>
      </c>
      <c r="B43" s="2" t="s">
        <v>102</v>
      </c>
      <c r="C43" s="4"/>
      <c r="D43" s="2" t="s">
        <v>18</v>
      </c>
      <c r="E43" s="5" t="s">
        <v>101</v>
      </c>
      <c r="F43" s="2" t="s">
        <v>73</v>
      </c>
      <c r="G43" s="2">
        <v>350</v>
      </c>
      <c r="H43" s="2">
        <v>34</v>
      </c>
      <c r="I43" s="2">
        <f t="shared" si="0"/>
        <v>11900</v>
      </c>
      <c r="J43" s="13"/>
      <c r="K43" s="13"/>
    </row>
    <row r="44" ht="38.25" spans="1:11">
      <c r="A44" s="2">
        <v>42</v>
      </c>
      <c r="B44" s="2" t="s">
        <v>103</v>
      </c>
      <c r="C44" s="4"/>
      <c r="D44" s="2" t="s">
        <v>18</v>
      </c>
      <c r="E44" s="5" t="s">
        <v>101</v>
      </c>
      <c r="F44" s="2" t="s">
        <v>104</v>
      </c>
      <c r="G44" s="2">
        <v>309</v>
      </c>
      <c r="H44" s="2">
        <v>12</v>
      </c>
      <c r="I44" s="2">
        <f t="shared" si="0"/>
        <v>3708</v>
      </c>
      <c r="J44" s="13"/>
      <c r="K44" s="13"/>
    </row>
    <row r="45" ht="38.25" spans="1:11">
      <c r="A45" s="2">
        <v>43</v>
      </c>
      <c r="B45" s="2" t="s">
        <v>105</v>
      </c>
      <c r="C45" s="4"/>
      <c r="D45" s="2" t="s">
        <v>18</v>
      </c>
      <c r="E45" s="5" t="s">
        <v>101</v>
      </c>
      <c r="F45" s="2" t="s">
        <v>19</v>
      </c>
      <c r="G45" s="2">
        <v>500</v>
      </c>
      <c r="H45" s="2">
        <v>60</v>
      </c>
      <c r="I45" s="2">
        <f t="shared" si="0"/>
        <v>30000</v>
      </c>
      <c r="J45" s="13"/>
      <c r="K45" s="13"/>
    </row>
    <row r="46" ht="38.25" spans="1:11">
      <c r="A46" s="2">
        <v>44</v>
      </c>
      <c r="B46" s="2" t="s">
        <v>106</v>
      </c>
      <c r="C46" s="4"/>
      <c r="D46" s="2" t="s">
        <v>18</v>
      </c>
      <c r="E46" s="5" t="s">
        <v>101</v>
      </c>
      <c r="F46" s="2" t="s">
        <v>19</v>
      </c>
      <c r="G46" s="2">
        <v>220</v>
      </c>
      <c r="H46" s="2">
        <v>65</v>
      </c>
      <c r="I46" s="2">
        <f t="shared" si="0"/>
        <v>14300</v>
      </c>
      <c r="J46" s="13"/>
      <c r="K46" s="13"/>
    </row>
    <row r="47" ht="38.25" spans="1:11">
      <c r="A47" s="2">
        <v>45</v>
      </c>
      <c r="B47" s="2" t="s">
        <v>107</v>
      </c>
      <c r="C47" s="4"/>
      <c r="D47" s="2" t="s">
        <v>18</v>
      </c>
      <c r="E47" s="5" t="s">
        <v>101</v>
      </c>
      <c r="F47" s="2" t="s">
        <v>19</v>
      </c>
      <c r="G47" s="2">
        <v>230</v>
      </c>
      <c r="H47" s="2">
        <v>65</v>
      </c>
      <c r="I47" s="2">
        <f t="shared" si="0"/>
        <v>14950</v>
      </c>
      <c r="J47" s="13"/>
      <c r="K47" s="13"/>
    </row>
    <row r="48" ht="38.25" spans="1:11">
      <c r="A48" s="2">
        <v>46</v>
      </c>
      <c r="B48" s="2" t="s">
        <v>108</v>
      </c>
      <c r="C48" s="4"/>
      <c r="D48" s="2" t="s">
        <v>18</v>
      </c>
      <c r="E48" s="5" t="s">
        <v>101</v>
      </c>
      <c r="F48" s="2" t="s">
        <v>19</v>
      </c>
      <c r="G48" s="2">
        <v>350</v>
      </c>
      <c r="H48" s="2">
        <v>60</v>
      </c>
      <c r="I48" s="2">
        <f t="shared" si="0"/>
        <v>21000</v>
      </c>
      <c r="J48" s="13"/>
      <c r="K48" s="13"/>
    </row>
    <row r="49" ht="25.5" spans="1:11">
      <c r="A49" s="2">
        <v>47</v>
      </c>
      <c r="B49" s="2" t="s">
        <v>109</v>
      </c>
      <c r="C49" s="4" t="s">
        <v>66</v>
      </c>
      <c r="D49" s="2" t="s">
        <v>29</v>
      </c>
      <c r="E49" s="5" t="s">
        <v>92</v>
      </c>
      <c r="F49" s="2" t="s">
        <v>19</v>
      </c>
      <c r="G49" s="2">
        <v>958</v>
      </c>
      <c r="H49" s="2">
        <v>70</v>
      </c>
      <c r="I49" s="2">
        <f t="shared" si="0"/>
        <v>67060</v>
      </c>
      <c r="J49" s="13"/>
      <c r="K49" s="13"/>
    </row>
    <row r="50" ht="25.5" spans="1:11">
      <c r="A50" s="2">
        <v>48</v>
      </c>
      <c r="B50" s="2" t="s">
        <v>110</v>
      </c>
      <c r="C50" s="4" t="s">
        <v>111</v>
      </c>
      <c r="D50" s="2" t="s">
        <v>112</v>
      </c>
      <c r="E50" s="5" t="s">
        <v>92</v>
      </c>
      <c r="F50" s="2" t="s">
        <v>73</v>
      </c>
      <c r="G50" s="2">
        <v>442</v>
      </c>
      <c r="H50" s="2">
        <v>31</v>
      </c>
      <c r="I50" s="2">
        <f t="shared" si="0"/>
        <v>13702</v>
      </c>
      <c r="J50" s="13"/>
      <c r="K50" s="13"/>
    </row>
    <row r="51" ht="25.5" spans="1:11">
      <c r="A51" s="2">
        <v>49</v>
      </c>
      <c r="B51" s="2" t="s">
        <v>113</v>
      </c>
      <c r="C51" s="4" t="s">
        <v>114</v>
      </c>
      <c r="D51" s="2" t="s">
        <v>115</v>
      </c>
      <c r="E51" s="5" t="s">
        <v>92</v>
      </c>
      <c r="F51" s="2" t="s">
        <v>19</v>
      </c>
      <c r="G51" s="2">
        <v>20</v>
      </c>
      <c r="H51" s="2">
        <v>38</v>
      </c>
      <c r="I51" s="2">
        <f t="shared" si="0"/>
        <v>760</v>
      </c>
      <c r="J51" s="13"/>
      <c r="K51" s="13"/>
    </row>
    <row r="52" ht="25.5" spans="1:11">
      <c r="A52" s="2">
        <v>50</v>
      </c>
      <c r="B52" s="2" t="s">
        <v>113</v>
      </c>
      <c r="C52" s="4" t="s">
        <v>116</v>
      </c>
      <c r="D52" s="2" t="s">
        <v>112</v>
      </c>
      <c r="E52" s="5" t="s">
        <v>92</v>
      </c>
      <c r="F52" s="2" t="s">
        <v>19</v>
      </c>
      <c r="G52" s="2">
        <v>406</v>
      </c>
      <c r="H52" s="2">
        <v>35</v>
      </c>
      <c r="I52" s="2">
        <f t="shared" si="0"/>
        <v>14210</v>
      </c>
      <c r="J52" s="13"/>
      <c r="K52" s="13"/>
    </row>
    <row r="53" ht="25.5" spans="1:11">
      <c r="A53" s="2">
        <v>51</v>
      </c>
      <c r="B53" s="6" t="s">
        <v>113</v>
      </c>
      <c r="C53" s="7" t="s">
        <v>117</v>
      </c>
      <c r="D53" s="6" t="s">
        <v>118</v>
      </c>
      <c r="E53" s="8" t="s">
        <v>92</v>
      </c>
      <c r="F53" s="6" t="s">
        <v>19</v>
      </c>
      <c r="G53" s="6">
        <v>85</v>
      </c>
      <c r="H53" s="6">
        <v>40</v>
      </c>
      <c r="I53" s="6">
        <f t="shared" si="0"/>
        <v>3400</v>
      </c>
      <c r="J53" s="13"/>
      <c r="K53" s="13"/>
    </row>
    <row r="54" ht="25.5" spans="1:11">
      <c r="A54" s="2">
        <v>52</v>
      </c>
      <c r="B54" s="6" t="s">
        <v>113</v>
      </c>
      <c r="C54" s="7" t="s">
        <v>119</v>
      </c>
      <c r="D54" s="6" t="s">
        <v>118</v>
      </c>
      <c r="E54" s="8" t="s">
        <v>92</v>
      </c>
      <c r="F54" s="6" t="s">
        <v>19</v>
      </c>
      <c r="G54" s="6">
        <v>80</v>
      </c>
      <c r="H54" s="6">
        <v>40</v>
      </c>
      <c r="I54" s="6">
        <f t="shared" si="0"/>
        <v>3200</v>
      </c>
      <c r="J54" s="13"/>
      <c r="K54" s="13"/>
    </row>
    <row r="55" ht="25.5" spans="1:11">
      <c r="A55" s="2">
        <v>53</v>
      </c>
      <c r="B55" s="6" t="s">
        <v>110</v>
      </c>
      <c r="C55" s="7" t="s">
        <v>120</v>
      </c>
      <c r="D55" s="6" t="s">
        <v>118</v>
      </c>
      <c r="E55" s="8" t="s">
        <v>92</v>
      </c>
      <c r="F55" s="6" t="s">
        <v>19</v>
      </c>
      <c r="G55" s="6">
        <v>177</v>
      </c>
      <c r="H55" s="6">
        <v>35</v>
      </c>
      <c r="I55" s="6">
        <f t="shared" si="0"/>
        <v>6195</v>
      </c>
      <c r="J55" s="13"/>
      <c r="K55" s="13"/>
    </row>
    <row r="56" ht="25.5" spans="1:11">
      <c r="A56" s="2">
        <v>54</v>
      </c>
      <c r="B56" s="2" t="s">
        <v>121</v>
      </c>
      <c r="C56" s="4" t="s">
        <v>122</v>
      </c>
      <c r="D56" s="2" t="s">
        <v>123</v>
      </c>
      <c r="E56" s="5" t="s">
        <v>92</v>
      </c>
      <c r="F56" s="2" t="s">
        <v>124</v>
      </c>
      <c r="G56" s="2">
        <v>10</v>
      </c>
      <c r="H56" s="2">
        <v>69</v>
      </c>
      <c r="I56" s="2">
        <f t="shared" si="0"/>
        <v>690</v>
      </c>
      <c r="J56" s="13"/>
      <c r="K56" s="13"/>
    </row>
    <row r="57" ht="38.25" spans="1:11">
      <c r="A57" s="2">
        <v>55</v>
      </c>
      <c r="B57" s="2" t="s">
        <v>125</v>
      </c>
      <c r="C57" s="4" t="s">
        <v>126</v>
      </c>
      <c r="D57" s="2" t="s">
        <v>18</v>
      </c>
      <c r="E57" s="2" t="s">
        <v>127</v>
      </c>
      <c r="F57" s="2" t="s">
        <v>46</v>
      </c>
      <c r="G57" s="2">
        <v>22</v>
      </c>
      <c r="H57" s="2">
        <v>175</v>
      </c>
      <c r="I57" s="2">
        <f t="shared" si="0"/>
        <v>3850</v>
      </c>
      <c r="J57" s="13"/>
      <c r="K57" s="13"/>
    </row>
    <row r="58" ht="38.25" spans="1:11">
      <c r="A58" s="2">
        <v>56</v>
      </c>
      <c r="B58" s="2" t="s">
        <v>128</v>
      </c>
      <c r="C58" s="4" t="s">
        <v>129</v>
      </c>
      <c r="D58" s="2" t="s">
        <v>18</v>
      </c>
      <c r="E58" s="2" t="s">
        <v>130</v>
      </c>
      <c r="F58" s="2" t="s">
        <v>46</v>
      </c>
      <c r="G58" s="2">
        <v>10</v>
      </c>
      <c r="H58" s="2">
        <v>75</v>
      </c>
      <c r="I58" s="2">
        <f t="shared" si="0"/>
        <v>750</v>
      </c>
      <c r="J58" s="13"/>
      <c r="K58" s="13"/>
    </row>
    <row r="59" ht="38.25" customHeight="1" spans="1:11">
      <c r="A59" s="2">
        <v>57</v>
      </c>
      <c r="B59" s="2" t="s">
        <v>128</v>
      </c>
      <c r="C59" s="4" t="s">
        <v>131</v>
      </c>
      <c r="D59" s="2" t="s">
        <v>18</v>
      </c>
      <c r="E59" s="2" t="s">
        <v>130</v>
      </c>
      <c r="F59" s="2" t="s">
        <v>46</v>
      </c>
      <c r="G59" s="2">
        <v>2</v>
      </c>
      <c r="H59" s="2">
        <v>55</v>
      </c>
      <c r="I59" s="2">
        <f t="shared" si="0"/>
        <v>110</v>
      </c>
      <c r="J59" s="13"/>
      <c r="K59" s="13"/>
    </row>
    <row r="60" ht="28.5" customHeight="1" spans="1:11">
      <c r="A60" s="2">
        <v>58</v>
      </c>
      <c r="B60" s="2" t="s">
        <v>132</v>
      </c>
      <c r="C60" s="4" t="s">
        <v>133</v>
      </c>
      <c r="D60" s="10" t="s">
        <v>18</v>
      </c>
      <c r="E60" s="2" t="s">
        <v>134</v>
      </c>
      <c r="F60" s="2" t="s">
        <v>46</v>
      </c>
      <c r="G60" s="2">
        <v>8</v>
      </c>
      <c r="H60" s="2">
        <v>83</v>
      </c>
      <c r="I60" s="2">
        <f t="shared" si="0"/>
        <v>664</v>
      </c>
      <c r="J60" s="13"/>
      <c r="K60" s="13"/>
    </row>
    <row r="61" ht="33.75" customHeight="1" spans="1:11">
      <c r="A61" s="2">
        <v>59</v>
      </c>
      <c r="B61" s="2" t="s">
        <v>135</v>
      </c>
      <c r="C61" s="4" t="s">
        <v>136</v>
      </c>
      <c r="D61" s="10" t="s">
        <v>18</v>
      </c>
      <c r="E61" s="2" t="s">
        <v>137</v>
      </c>
      <c r="F61" s="2" t="s">
        <v>97</v>
      </c>
      <c r="G61" s="2">
        <v>188</v>
      </c>
      <c r="H61" s="2">
        <v>20</v>
      </c>
      <c r="I61" s="2">
        <f t="shared" si="0"/>
        <v>3760</v>
      </c>
      <c r="J61" s="13"/>
      <c r="K61" s="13"/>
    </row>
    <row r="62" ht="36" customHeight="1" spans="1:11">
      <c r="A62" s="2">
        <v>60</v>
      </c>
      <c r="B62" s="2" t="s">
        <v>138</v>
      </c>
      <c r="C62" s="4" t="s">
        <v>139</v>
      </c>
      <c r="D62" s="10" t="s">
        <v>18</v>
      </c>
      <c r="E62" s="2" t="s">
        <v>137</v>
      </c>
      <c r="F62" s="2" t="s">
        <v>97</v>
      </c>
      <c r="G62" s="2">
        <v>25</v>
      </c>
      <c r="H62" s="2">
        <v>22</v>
      </c>
      <c r="I62" s="2">
        <f t="shared" si="0"/>
        <v>550</v>
      </c>
      <c r="J62" s="13"/>
      <c r="K62" s="13"/>
    </row>
    <row r="63" ht="26" customHeight="1" spans="1:11">
      <c r="A63" s="11" t="s">
        <v>140</v>
      </c>
      <c r="B63" s="11"/>
      <c r="C63" s="11"/>
      <c r="D63" s="11"/>
      <c r="E63" s="11"/>
      <c r="F63" s="11"/>
      <c r="G63" s="12">
        <f>SUM(G3:G62)</f>
        <v>20960</v>
      </c>
      <c r="H63" s="12">
        <f t="shared" ref="H63:I63" si="1">SUM(H3:H62)</f>
        <v>3349</v>
      </c>
      <c r="I63" s="12">
        <f t="shared" si="1"/>
        <v>952726</v>
      </c>
      <c r="J63" s="13"/>
      <c r="K63" s="13"/>
    </row>
  </sheetData>
  <mergeCells count="2">
    <mergeCell ref="A1:K1"/>
    <mergeCell ref="A63:F63"/>
  </mergeCells>
  <pageMargins left="0.57" right="0.34" top="0.75" bottom="0.3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2019-04-16T01:46:00Z</dcterms:created>
  <cp:lastPrinted>2019-07-15T07:41:00Z</cp:lastPrinted>
  <dcterms:modified xsi:type="dcterms:W3CDTF">2019-07-23T03:42:30Z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